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2930" windowHeight="8085" activeTab="0"/>
  </bookViews>
  <sheets>
    <sheet name="9_1_2" sheetId="1" r:id="rId1"/>
  </sheets>
  <definedNames>
    <definedName name="_xlnm.Print_Area" localSheetId="0">'9_1_2'!$A$1:$J$33</definedName>
  </definedNames>
  <calcPr fullCalcOnLoad="1"/>
</workbook>
</file>

<file path=xl/sharedStrings.xml><?xml version="1.0" encoding="utf-8"?>
<sst xmlns="http://schemas.openxmlformats.org/spreadsheetml/2006/main" count="34" uniqueCount="21">
  <si>
    <t>Occupati</t>
  </si>
  <si>
    <t>Totale</t>
  </si>
  <si>
    <t>MASCHI</t>
  </si>
  <si>
    <t>Imperia</t>
  </si>
  <si>
    <t>Savona</t>
  </si>
  <si>
    <t>Genova</t>
  </si>
  <si>
    <t>La Spezia</t>
  </si>
  <si>
    <t>LIGURIA</t>
  </si>
  <si>
    <t>ITALIA</t>
  </si>
  <si>
    <t>FEMMINE</t>
  </si>
  <si>
    <t>MASCHI E FEMMINE</t>
  </si>
  <si>
    <r>
      <t>Fonte:</t>
    </r>
    <r>
      <rPr>
        <sz val="7"/>
        <rFont val="Arial"/>
        <family val="2"/>
      </rPr>
      <t xml:space="preserve"> Istat, Rilevazione sulle forze di lavoro</t>
    </r>
  </si>
  <si>
    <t>Forze di lavoro</t>
  </si>
  <si>
    <t>In età lavorativa
15-64 anni</t>
  </si>
  <si>
    <t xml:space="preserve">Totale 
Popolazione 
</t>
  </si>
  <si>
    <t xml:space="preserve">Tavola 9.1.2 Popolazione per condizione, provincia e sesso - Regione Liguria - Media 2013 </t>
  </si>
  <si>
    <r>
      <t xml:space="preserve">                   </t>
    </r>
    <r>
      <rPr>
        <sz val="9"/>
        <rFont val="Arial"/>
        <family val="2"/>
      </rPr>
      <t xml:space="preserve">     (dati in migliaia)</t>
    </r>
  </si>
  <si>
    <t>Non forze di lavoro/Inattivi</t>
  </si>
  <si>
    <t>In età non lavorativa
65 e oltre e da 
0 a 14 anni</t>
  </si>
  <si>
    <t>Disoccupati/ Persone in cerca occupazione
disoccupati</t>
  </si>
  <si>
    <t xml:space="preserve">
PROVINCE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</si>
</sst>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Continuous" vertical="center" wrapText="1"/>
    </xf>
    <xf numFmtId="3" fontId="20" fillId="0" borderId="0" xfId="0" applyNumberFormat="1" applyFont="1" applyAlignment="1">
      <alignment horizontal="centerContinuous" vertical="center"/>
    </xf>
    <xf numFmtId="3" fontId="19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right"/>
    </xf>
    <xf numFmtId="41" fontId="19" fillId="0" borderId="0" xfId="53" applyFont="1" applyAlignment="1">
      <alignment horizontal="right"/>
    </xf>
    <xf numFmtId="3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20" fillId="20" borderId="0" xfId="0" applyNumberFormat="1" applyFont="1" applyFill="1" applyAlignment="1">
      <alignment horizontal="left"/>
    </xf>
    <xf numFmtId="3" fontId="20" fillId="20" borderId="0" xfId="0" applyNumberFormat="1" applyFont="1" applyFill="1" applyAlignment="1">
      <alignment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Continuous" vertical="center" wrapText="1"/>
    </xf>
    <xf numFmtId="3" fontId="19" fillId="0" borderId="12" xfId="0" applyNumberFormat="1" applyFont="1" applyBorder="1" applyAlignment="1">
      <alignment horizontal="centerContinuous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centerContinuous"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/>
    </xf>
    <xf numFmtId="3" fontId="19" fillId="0" borderId="12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762000" y="1990725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11</xdr:row>
      <xdr:rowOff>0</xdr:rowOff>
    </xdr:from>
    <xdr:to>
      <xdr:col>4</xdr:col>
      <xdr:colOff>0</xdr:colOff>
      <xdr:row>11</xdr:row>
      <xdr:rowOff>0</xdr:rowOff>
    </xdr:to>
    <xdr:sp fLocksText="0">
      <xdr:nvSpPr>
        <xdr:cNvPr id="2" name="Testo 10"/>
        <xdr:cNvSpPr txBox="1">
          <a:spLocks noChangeArrowheads="1"/>
        </xdr:cNvSpPr>
      </xdr:nvSpPr>
      <xdr:spPr>
        <a:xfrm>
          <a:off x="2667000" y="1990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647700</xdr:colOff>
      <xdr:row>11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0" y="19907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762000" y="199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447675</xdr:colOff>
      <xdr:row>11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1266825" y="199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447675</xdr:colOff>
      <xdr:row>11</xdr:row>
      <xdr:rowOff>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2247900" y="199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447675</xdr:colOff>
      <xdr:row>11</xdr:row>
      <xdr:rowOff>0</xdr:rowOff>
    </xdr:to>
    <xdr:sp>
      <xdr:nvSpPr>
        <xdr:cNvPr id="7" name="Testo 15"/>
        <xdr:cNvSpPr txBox="1">
          <a:spLocks noChangeArrowheads="1"/>
        </xdr:cNvSpPr>
      </xdr:nvSpPr>
      <xdr:spPr>
        <a:xfrm>
          <a:off x="4295775" y="199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457200</xdr:colOff>
      <xdr:row>11</xdr:row>
      <xdr:rowOff>0</xdr:rowOff>
    </xdr:to>
    <xdr:sp>
      <xdr:nvSpPr>
        <xdr:cNvPr id="8" name="Testo 16"/>
        <xdr:cNvSpPr txBox="1">
          <a:spLocks noChangeArrowheads="1"/>
        </xdr:cNvSpPr>
      </xdr:nvSpPr>
      <xdr:spPr>
        <a:xfrm>
          <a:off x="4914900" y="19907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762000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2000" y="3209925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18</xdr:row>
      <xdr:rowOff>0</xdr:rowOff>
    </xdr:from>
    <xdr:to>
      <xdr:col>4</xdr:col>
      <xdr:colOff>0</xdr:colOff>
      <xdr:row>18</xdr:row>
      <xdr:rowOff>0</xdr:rowOff>
    </xdr:to>
    <xdr:sp fLocksText="0">
      <xdr:nvSpPr>
        <xdr:cNvPr id="10" name="TextBox 11"/>
        <xdr:cNvSpPr txBox="1">
          <a:spLocks noChangeArrowheads="1"/>
        </xdr:cNvSpPr>
      </xdr:nvSpPr>
      <xdr:spPr>
        <a:xfrm>
          <a:off x="2667000" y="30575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647700</xdr:colOff>
      <xdr:row>19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0" y="32099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447675</xdr:colOff>
      <xdr:row>19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62000" y="32099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266825" y="32099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247900" y="30575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295775" y="32099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457200</xdr:colOff>
      <xdr:row>19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914900" y="3209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62000" y="4429125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8" name="TextBox 19"/>
        <xdr:cNvSpPr txBox="1">
          <a:spLocks noChangeArrowheads="1"/>
        </xdr:cNvSpPr>
      </xdr:nvSpPr>
      <xdr:spPr>
        <a:xfrm>
          <a:off x="2667000" y="4276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0" y="44291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447675</xdr:colOff>
      <xdr:row>27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762000" y="4429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447675</xdr:colOff>
      <xdr:row>27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266825" y="4429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447675</xdr:colOff>
      <xdr:row>26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24790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447675</xdr:colOff>
      <xdr:row>27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295775" y="4429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457200</xdr:colOff>
      <xdr:row>27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914900" y="44291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647700</xdr:colOff>
      <xdr:row>19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0" y="32099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0" y="44291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0" y="442912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5</xdr:col>
      <xdr:colOff>419100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8" name="TextBox 30"/>
        <xdr:cNvSpPr txBox="1">
          <a:spLocks noChangeArrowheads="1"/>
        </xdr:cNvSpPr>
      </xdr:nvSpPr>
      <xdr:spPr>
        <a:xfrm>
          <a:off x="3448050" y="42767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447675</xdr:colOff>
      <xdr:row>26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302895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419100</xdr:colOff>
      <xdr:row>26</xdr:row>
      <xdr:rowOff>0</xdr:rowOff>
    </xdr:from>
    <xdr:to>
      <xdr:col>7</xdr:col>
      <xdr:colOff>0</xdr:colOff>
      <xdr:row>26</xdr:row>
      <xdr:rowOff>0</xdr:rowOff>
    </xdr:to>
    <xdr:sp fLocksText="0">
      <xdr:nvSpPr>
        <xdr:cNvPr id="30" name="TextBox 32"/>
        <xdr:cNvSpPr txBox="1">
          <a:spLocks noChangeArrowheads="1"/>
        </xdr:cNvSpPr>
      </xdr:nvSpPr>
      <xdr:spPr>
        <a:xfrm>
          <a:off x="4057650" y="4276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447675</xdr:colOff>
      <xdr:row>26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363855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419100</xdr:colOff>
      <xdr:row>26</xdr:row>
      <xdr:rowOff>0</xdr:rowOff>
    </xdr:from>
    <xdr:to>
      <xdr:col>8</xdr:col>
      <xdr:colOff>0</xdr:colOff>
      <xdr:row>26</xdr:row>
      <xdr:rowOff>0</xdr:rowOff>
    </xdr:to>
    <xdr:sp fLocksText="0">
      <xdr:nvSpPr>
        <xdr:cNvPr id="32" name="TextBox 34"/>
        <xdr:cNvSpPr txBox="1">
          <a:spLocks noChangeArrowheads="1"/>
        </xdr:cNvSpPr>
      </xdr:nvSpPr>
      <xdr:spPr>
        <a:xfrm>
          <a:off x="4714875" y="427672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447675</xdr:colOff>
      <xdr:row>26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4295775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419100</xdr:colOff>
      <xdr:row>26</xdr:row>
      <xdr:rowOff>0</xdr:rowOff>
    </xdr:from>
    <xdr:to>
      <xdr:col>10</xdr:col>
      <xdr:colOff>0</xdr:colOff>
      <xdr:row>26</xdr:row>
      <xdr:rowOff>0</xdr:rowOff>
    </xdr:to>
    <xdr:sp fLocksText="0">
      <xdr:nvSpPr>
        <xdr:cNvPr id="34" name="TextBox 36"/>
        <xdr:cNvSpPr txBox="1">
          <a:spLocks noChangeArrowheads="1"/>
        </xdr:cNvSpPr>
      </xdr:nvSpPr>
      <xdr:spPr>
        <a:xfrm>
          <a:off x="5334000" y="42767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447675</xdr:colOff>
      <xdr:row>26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491490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419100</xdr:colOff>
      <xdr:row>26</xdr:row>
      <xdr:rowOff>0</xdr:rowOff>
    </xdr:from>
    <xdr:to>
      <xdr:col>7</xdr:col>
      <xdr:colOff>0</xdr:colOff>
      <xdr:row>26</xdr:row>
      <xdr:rowOff>0</xdr:rowOff>
    </xdr:to>
    <xdr:sp fLocksText="0">
      <xdr:nvSpPr>
        <xdr:cNvPr id="36" name="TextBox 38"/>
        <xdr:cNvSpPr txBox="1">
          <a:spLocks noChangeArrowheads="1"/>
        </xdr:cNvSpPr>
      </xdr:nvSpPr>
      <xdr:spPr>
        <a:xfrm>
          <a:off x="4057650" y="4276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447675</xdr:colOff>
      <xdr:row>26</xdr:row>
      <xdr:rowOff>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363855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9</xdr:col>
      <xdr:colOff>419100</xdr:colOff>
      <xdr:row>26</xdr:row>
      <xdr:rowOff>0</xdr:rowOff>
    </xdr:from>
    <xdr:to>
      <xdr:col>10</xdr:col>
      <xdr:colOff>0</xdr:colOff>
      <xdr:row>26</xdr:row>
      <xdr:rowOff>0</xdr:rowOff>
    </xdr:to>
    <xdr:sp fLocksText="0">
      <xdr:nvSpPr>
        <xdr:cNvPr id="38" name="TextBox 40"/>
        <xdr:cNvSpPr txBox="1">
          <a:spLocks noChangeArrowheads="1"/>
        </xdr:cNvSpPr>
      </xdr:nvSpPr>
      <xdr:spPr>
        <a:xfrm>
          <a:off x="5334000" y="42767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447675</xdr:colOff>
      <xdr:row>26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4914900" y="4276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7.57421875" style="1" customWidth="1"/>
    <col min="3" max="3" width="14.7109375" style="1" customWidth="1"/>
    <col min="4" max="4" width="10.7109375" style="1" customWidth="1"/>
    <col min="5" max="5" width="0.9921875" style="1" customWidth="1"/>
    <col min="6" max="6" width="9.140625" style="1" customWidth="1"/>
    <col min="7" max="7" width="9.8515625" style="1" customWidth="1"/>
    <col min="8" max="8" width="8.421875" style="1" customWidth="1"/>
    <col min="9" max="9" width="0.85546875" style="1" customWidth="1"/>
    <col min="10" max="10" width="9.421875" style="1" customWidth="1"/>
    <col min="11" max="16384" width="9.140625" style="1" customWidth="1"/>
  </cols>
  <sheetData>
    <row r="1" ht="15" customHeight="1">
      <c r="A1" s="20" t="s">
        <v>15</v>
      </c>
    </row>
    <row r="2" ht="12.75" customHeight="1">
      <c r="A2" s="20" t="s">
        <v>16</v>
      </c>
    </row>
    <row r="3" spans="1:5" ht="10.5" customHeight="1">
      <c r="A3" s="12"/>
      <c r="E3" s="12"/>
    </row>
    <row r="4" spans="1:10" ht="14.25" customHeight="1">
      <c r="A4" s="30" t="s">
        <v>20</v>
      </c>
      <c r="B4" s="2" t="s">
        <v>12</v>
      </c>
      <c r="C4" s="2"/>
      <c r="D4" s="2"/>
      <c r="E4" s="21"/>
      <c r="F4" s="24" t="s">
        <v>17</v>
      </c>
      <c r="G4" s="24"/>
      <c r="H4" s="24"/>
      <c r="I4" s="22"/>
      <c r="J4" s="28" t="s">
        <v>14</v>
      </c>
    </row>
    <row r="5" spans="1:10" ht="40.5" customHeight="1">
      <c r="A5" s="29"/>
      <c r="B5" s="19" t="s">
        <v>0</v>
      </c>
      <c r="C5" s="23" t="s">
        <v>19</v>
      </c>
      <c r="D5" s="19" t="s">
        <v>1</v>
      </c>
      <c r="E5" s="18"/>
      <c r="F5" s="19" t="s">
        <v>13</v>
      </c>
      <c r="G5" s="19" t="s">
        <v>18</v>
      </c>
      <c r="H5" s="19" t="s">
        <v>1</v>
      </c>
      <c r="I5" s="18"/>
      <c r="J5" s="29"/>
    </row>
    <row r="6" spans="1:10" ht="12" customHeight="1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3.75" customHeight="1">
      <c r="A7" s="5"/>
      <c r="B7" s="6"/>
      <c r="C7" s="6"/>
      <c r="D7" s="7"/>
      <c r="E7" s="7"/>
      <c r="F7" s="6"/>
      <c r="G7" s="6"/>
      <c r="H7" s="6"/>
      <c r="I7" s="6"/>
      <c r="J7" s="6"/>
    </row>
    <row r="8" spans="1:10" ht="12" customHeight="1">
      <c r="A8" s="8" t="s">
        <v>3</v>
      </c>
      <c r="B8" s="1">
        <v>47.855</v>
      </c>
      <c r="C8" s="1">
        <v>6.274</v>
      </c>
      <c r="D8" s="1">
        <v>54.129</v>
      </c>
      <c r="F8" s="1">
        <v>15.545</v>
      </c>
      <c r="G8" s="1">
        <v>36.638</v>
      </c>
      <c r="H8" s="1">
        <v>52.183</v>
      </c>
      <c r="J8" s="1">
        <f aca="true" t="shared" si="0" ref="J8:J13">SUM(D8+H8)</f>
        <v>106.312</v>
      </c>
    </row>
    <row r="9" spans="1:10" ht="12" customHeight="1">
      <c r="A9" s="8" t="s">
        <v>4</v>
      </c>
      <c r="B9" s="1">
        <v>59.03</v>
      </c>
      <c r="C9" s="1">
        <v>6.405</v>
      </c>
      <c r="D9" s="1">
        <v>65.435</v>
      </c>
      <c r="F9" s="1">
        <v>22.433</v>
      </c>
      <c r="G9" s="1">
        <v>48.459</v>
      </c>
      <c r="H9" s="1">
        <v>70.892</v>
      </c>
      <c r="J9" s="1">
        <f t="shared" si="0"/>
        <v>136.327</v>
      </c>
    </row>
    <row r="10" spans="1:10" ht="12" customHeight="1">
      <c r="A10" s="8" t="s">
        <v>5</v>
      </c>
      <c r="B10" s="1">
        <v>183.186</v>
      </c>
      <c r="C10" s="1">
        <v>16.695</v>
      </c>
      <c r="D10" s="1">
        <v>199.88</v>
      </c>
      <c r="F10" s="1">
        <v>68.907</v>
      </c>
      <c r="G10" s="1">
        <v>144.615</v>
      </c>
      <c r="H10" s="1">
        <v>213.521</v>
      </c>
      <c r="J10" s="1">
        <f t="shared" si="0"/>
        <v>413.40099999999995</v>
      </c>
    </row>
    <row r="11" spans="1:10" ht="12" customHeight="1">
      <c r="A11" s="8" t="s">
        <v>6</v>
      </c>
      <c r="B11" s="1">
        <v>49.92</v>
      </c>
      <c r="C11" s="1">
        <v>4.907</v>
      </c>
      <c r="D11" s="1">
        <v>54.827</v>
      </c>
      <c r="F11" s="1">
        <v>15.372</v>
      </c>
      <c r="G11" s="1">
        <v>36.575</v>
      </c>
      <c r="H11" s="1">
        <v>51.946</v>
      </c>
      <c r="J11" s="1">
        <f t="shared" si="0"/>
        <v>106.773</v>
      </c>
    </row>
    <row r="12" spans="1:10" ht="12" customHeight="1">
      <c r="A12" s="16" t="s">
        <v>7</v>
      </c>
      <c r="B12" s="17">
        <f>SUM(B8:B11)</f>
        <v>339.99100000000004</v>
      </c>
      <c r="C12" s="17">
        <v>34.281</v>
      </c>
      <c r="D12" s="17">
        <v>374.271</v>
      </c>
      <c r="E12" s="17"/>
      <c r="F12" s="17">
        <v>122.256</v>
      </c>
      <c r="G12" s="17">
        <v>266.28700000000003</v>
      </c>
      <c r="H12" s="17">
        <v>388.542</v>
      </c>
      <c r="I12" s="17"/>
      <c r="J12" s="17">
        <f t="shared" si="0"/>
        <v>762.813</v>
      </c>
    </row>
    <row r="13" spans="1:10" ht="12" customHeight="1">
      <c r="A13" s="9" t="s">
        <v>8</v>
      </c>
      <c r="B13" s="10">
        <v>13090</v>
      </c>
      <c r="C13" s="10">
        <v>1701.608</v>
      </c>
      <c r="D13" s="10">
        <v>14791.781</v>
      </c>
      <c r="E13" s="10"/>
      <c r="F13" s="10">
        <v>5231.918</v>
      </c>
      <c r="G13" s="10">
        <v>9463.606</v>
      </c>
      <c r="H13" s="10">
        <v>14695.523</v>
      </c>
      <c r="I13" s="10"/>
      <c r="J13" s="10">
        <f t="shared" si="0"/>
        <v>29487.304</v>
      </c>
    </row>
    <row r="14" spans="1:10" ht="12" customHeight="1">
      <c r="A14" s="11"/>
      <c r="B14" s="11"/>
      <c r="C14" s="11"/>
      <c r="D14" s="11"/>
      <c r="E14" s="11"/>
      <c r="F14" s="11"/>
      <c r="G14" s="11"/>
      <c r="H14" s="11"/>
      <c r="I14" s="11"/>
      <c r="J14" s="10"/>
    </row>
    <row r="15" spans="1:10" ht="12" customHeight="1">
      <c r="A15" s="3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2" customHeight="1">
      <c r="A16" s="8" t="s">
        <v>3</v>
      </c>
      <c r="B16" s="1">
        <v>33.096</v>
      </c>
      <c r="C16" s="1">
        <v>5.091</v>
      </c>
      <c r="D16" s="1">
        <v>38.186</v>
      </c>
      <c r="F16" s="1">
        <v>31.148</v>
      </c>
      <c r="G16" s="1">
        <v>45.24</v>
      </c>
      <c r="H16" s="1">
        <v>76.387</v>
      </c>
      <c r="J16" s="1">
        <f aca="true" t="shared" si="1" ref="J16:J21">SUM(D16+H16)</f>
        <v>114.57300000000001</v>
      </c>
    </row>
    <row r="17" spans="1:10" ht="12" customHeight="1">
      <c r="A17" s="8" t="s">
        <v>4</v>
      </c>
      <c r="B17" s="1">
        <v>49.053</v>
      </c>
      <c r="C17" s="1">
        <v>6.423</v>
      </c>
      <c r="D17" s="1">
        <v>55.476</v>
      </c>
      <c r="F17" s="1">
        <v>33.87</v>
      </c>
      <c r="G17" s="1">
        <v>59.54</v>
      </c>
      <c r="H17" s="1">
        <v>93.409</v>
      </c>
      <c r="J17" s="1">
        <f t="shared" si="1"/>
        <v>148.885</v>
      </c>
    </row>
    <row r="18" spans="1:10" ht="12" customHeight="1">
      <c r="A18" s="8" t="s">
        <v>5</v>
      </c>
      <c r="B18" s="1">
        <v>153.933</v>
      </c>
      <c r="C18" s="1">
        <v>17.195</v>
      </c>
      <c r="D18" s="1">
        <v>171.129</v>
      </c>
      <c r="F18" s="1">
        <v>102.928</v>
      </c>
      <c r="G18" s="1">
        <v>183.769</v>
      </c>
      <c r="H18" s="1">
        <v>286.697</v>
      </c>
      <c r="J18" s="1">
        <f t="shared" si="1"/>
        <v>457.826</v>
      </c>
    </row>
    <row r="19" spans="1:10" ht="12" customHeight="1">
      <c r="A19" s="8" t="s">
        <v>6</v>
      </c>
      <c r="B19" s="1">
        <v>37.018</v>
      </c>
      <c r="C19" s="1">
        <v>4.636</v>
      </c>
      <c r="D19" s="1">
        <v>41.654</v>
      </c>
      <c r="F19" s="1">
        <v>27.716</v>
      </c>
      <c r="G19" s="1">
        <v>46.681</v>
      </c>
      <c r="H19" s="1">
        <v>74.397</v>
      </c>
      <c r="J19" s="1">
        <f t="shared" si="1"/>
        <v>116.05100000000002</v>
      </c>
    </row>
    <row r="20" spans="1:10" ht="12" customHeight="1">
      <c r="A20" s="16" t="s">
        <v>7</v>
      </c>
      <c r="B20" s="17">
        <f>SUM(B16:B19)</f>
        <v>273.1</v>
      </c>
      <c r="C20" s="17">
        <v>33.345</v>
      </c>
      <c r="D20" s="17">
        <v>306.445</v>
      </c>
      <c r="E20" s="17"/>
      <c r="F20" s="17">
        <v>195.661</v>
      </c>
      <c r="G20" s="17">
        <v>335.229</v>
      </c>
      <c r="H20" s="17">
        <v>530.89</v>
      </c>
      <c r="I20" s="17"/>
      <c r="J20" s="17">
        <f t="shared" si="1"/>
        <v>837.335</v>
      </c>
    </row>
    <row r="21" spans="1:10" ht="12" customHeight="1">
      <c r="A21" s="9" t="s">
        <v>8</v>
      </c>
      <c r="B21" s="10">
        <v>9330</v>
      </c>
      <c r="C21" s="10">
        <v>1411.001</v>
      </c>
      <c r="D21" s="10">
        <v>10741.084</v>
      </c>
      <c r="E21" s="10"/>
      <c r="F21" s="10">
        <v>9202.833</v>
      </c>
      <c r="G21" s="10">
        <v>11236.731</v>
      </c>
      <c r="H21" s="10">
        <v>20439.564</v>
      </c>
      <c r="I21" s="10"/>
      <c r="J21" s="10">
        <f t="shared" si="1"/>
        <v>31180.648</v>
      </c>
    </row>
    <row r="22" spans="1:10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" customHeight="1">
      <c r="A23" s="3" t="s">
        <v>10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" customHeight="1">
      <c r="A24" s="8" t="s">
        <v>3</v>
      </c>
      <c r="B24" s="1">
        <v>80.951</v>
      </c>
      <c r="C24" s="1">
        <v>11.364</v>
      </c>
      <c r="D24" s="1">
        <v>92.315</v>
      </c>
      <c r="F24" s="1">
        <v>46.692</v>
      </c>
      <c r="G24" s="1">
        <v>81.878</v>
      </c>
      <c r="H24" s="1">
        <v>128.57</v>
      </c>
      <c r="J24" s="1">
        <f aca="true" t="shared" si="2" ref="J24:J29">SUM(D24+H24)</f>
        <v>220.885</v>
      </c>
    </row>
    <row r="25" spans="1:10" ht="12" customHeight="1">
      <c r="A25" s="8" t="s">
        <v>4</v>
      </c>
      <c r="B25" s="1">
        <v>108.083</v>
      </c>
      <c r="C25" s="1">
        <v>12.828</v>
      </c>
      <c r="D25" s="1">
        <v>120.911</v>
      </c>
      <c r="F25" s="1">
        <v>56.303</v>
      </c>
      <c r="G25" s="1">
        <v>107.99799999999999</v>
      </c>
      <c r="H25" s="1">
        <v>164.301</v>
      </c>
      <c r="J25" s="1">
        <f t="shared" si="2"/>
        <v>285.212</v>
      </c>
    </row>
    <row r="26" spans="1:10" ht="12" customHeight="1">
      <c r="A26" s="8" t="s">
        <v>5</v>
      </c>
      <c r="B26" s="1">
        <v>337.119</v>
      </c>
      <c r="C26" s="1">
        <v>33.89</v>
      </c>
      <c r="D26" s="1">
        <v>371.009</v>
      </c>
      <c r="F26" s="1">
        <v>171.835</v>
      </c>
      <c r="G26" s="1">
        <v>328.383</v>
      </c>
      <c r="H26" s="1">
        <v>500.218</v>
      </c>
      <c r="J26" s="1">
        <f t="shared" si="2"/>
        <v>871.2270000000001</v>
      </c>
    </row>
    <row r="27" spans="1:10" ht="12" customHeight="1">
      <c r="A27" s="8" t="s">
        <v>6</v>
      </c>
      <c r="B27" s="1">
        <v>86.938</v>
      </c>
      <c r="C27" s="1">
        <v>9.543</v>
      </c>
      <c r="D27" s="1">
        <v>96.481</v>
      </c>
      <c r="F27" s="1">
        <v>43.087</v>
      </c>
      <c r="G27" s="1">
        <v>83.256</v>
      </c>
      <c r="H27" s="1">
        <v>126.343</v>
      </c>
      <c r="J27" s="1">
        <f t="shared" si="2"/>
        <v>222.824</v>
      </c>
    </row>
    <row r="28" spans="1:10" ht="12" customHeight="1">
      <c r="A28" s="16" t="s">
        <v>7</v>
      </c>
      <c r="B28" s="17">
        <v>613.09</v>
      </c>
      <c r="C28" s="17">
        <v>67.626</v>
      </c>
      <c r="D28" s="17">
        <v>680.716</v>
      </c>
      <c r="E28" s="17"/>
      <c r="F28" s="17">
        <v>317.917</v>
      </c>
      <c r="G28" s="17">
        <v>601.515</v>
      </c>
      <c r="H28" s="17">
        <v>919.432</v>
      </c>
      <c r="I28" s="17"/>
      <c r="J28" s="17">
        <f t="shared" si="2"/>
        <v>1600.1480000000001</v>
      </c>
    </row>
    <row r="29" spans="1:10" ht="12" customHeight="1">
      <c r="A29" s="9" t="s">
        <v>8</v>
      </c>
      <c r="B29" s="10">
        <v>22420.256</v>
      </c>
      <c r="C29" s="10">
        <v>3112.609</v>
      </c>
      <c r="D29" s="10">
        <v>25532.865</v>
      </c>
      <c r="E29" s="10"/>
      <c r="F29" s="10">
        <v>14434.751</v>
      </c>
      <c r="G29" s="10">
        <v>20700.337</v>
      </c>
      <c r="H29" s="10">
        <v>35135.087</v>
      </c>
      <c r="I29" s="10"/>
      <c r="J29" s="10">
        <f t="shared" si="2"/>
        <v>60667.952000000005</v>
      </c>
    </row>
    <row r="30" spans="1:10" ht="2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11.25" customHeight="1">
      <c r="A31" s="13" t="s">
        <v>11</v>
      </c>
    </row>
    <row r="32" spans="1:10" ht="11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27" customFormat="1" ht="10.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9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</sheetData>
  <sheetProtection/>
  <mergeCells count="3">
    <mergeCell ref="B33:J33"/>
    <mergeCell ref="J4:J5"/>
    <mergeCell ref="A4:A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stipcevich</cp:lastModifiedBy>
  <cp:lastPrinted>2014-03-27T14:58:06Z</cp:lastPrinted>
  <dcterms:created xsi:type="dcterms:W3CDTF">2010-12-18T14:41:59Z</dcterms:created>
  <dcterms:modified xsi:type="dcterms:W3CDTF">2014-03-27T14:58:50Z</dcterms:modified>
  <cp:category/>
  <cp:version/>
  <cp:contentType/>
  <cp:contentStatus/>
</cp:coreProperties>
</file>