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875" windowHeight="15075" activeTab="0"/>
  </bookViews>
  <sheets>
    <sheet name="arr-pres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<sst xmlns="http://schemas.openxmlformats.org/spreadsheetml/2006/main" count="26" uniqueCount="18">
  <si>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Tavola  15.3 Arrivi, presenze e permanenza media, italiani e stranieri, negli esercizi alberghieri per provincia - Anno 2001</t>
  </si>
  <si>
    <t>ANNI</t>
  </si>
  <si>
    <t>ITALIANI</t>
  </si>
  <si>
    <t>STRANIERI</t>
  </si>
  <si>
    <t>TOTALE</t>
  </si>
  <si>
    <t>PROVINCE</t>
  </si>
  <si>
    <t xml:space="preserve">Arrivi </t>
  </si>
  <si>
    <t>Presenze</t>
  </si>
  <si>
    <t>Perman.</t>
  </si>
  <si>
    <t>media</t>
  </si>
  <si>
    <t>2001 - DATI PROVINCIALI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</si>
  <si>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</si>
  <si>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</si>
  <si>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</si>
  <si>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</si>
  <si>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</si>
  <si>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</si>
  <si>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ISTAT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</si>
</sst>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5"/>
  <sheetViews>
    <sheetView tabSelected="1" workbookViewId="0" topLeftCell="A1">
      <selection activeCell="A3" sqref="A3"/>
    </sheetView>
  </sheetViews>
  <sheetFormatPr defaultColWidth="9.33203125" defaultRowHeight="12.75"/>
  <cols>
    <col min="1" max="1" width="10.33203125" style="2" customWidth="1"/>
    <col min="2" max="2" width="11.33203125" style="2" customWidth="1"/>
    <col min="3" max="3" width="12.5" style="2" customWidth="1"/>
    <col min="4" max="4" width="8" style="2" customWidth="1"/>
    <col min="5" max="5" width="1.171875" style="2" customWidth="1"/>
    <col min="6" max="6" width="11.33203125" style="2" customWidth="1"/>
    <col min="7" max="7" width="12.5" style="2" customWidth="1"/>
    <col min="8" max="8" width="8.33203125" style="2" customWidth="1"/>
    <col min="9" max="9" width="1.3359375" style="2" customWidth="1"/>
    <col min="10" max="10" width="11.5" style="2" customWidth="1"/>
    <col min="11" max="11" width="12.66015625" style="2" bestFit="1" customWidth="1"/>
    <col min="12" max="12" width="8" style="2" customWidth="1"/>
    <col min="13" max="16384" width="9.33203125" style="2" customWidth="1"/>
  </cols>
  <sheetData>
    <row r="4" ht="12">
      <c r="A4" s="1" t="s">
        <v>0</v>
      </c>
    </row>
    <row r="5" spans="2:7" ht="12">
      <c r="B5" s="3"/>
      <c r="C5" s="3"/>
      <c r="D5" s="3"/>
      <c r="E5" s="3"/>
      <c r="F5" s="3"/>
      <c r="G5" s="3"/>
    </row>
    <row r="6" spans="1:12" ht="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">
      <c r="A7" s="5" t="s">
        <v>1</v>
      </c>
      <c r="B7" s="6"/>
      <c r="C7" s="7" t="s">
        <v>2</v>
      </c>
      <c r="D7" s="6"/>
      <c r="E7" s="5"/>
      <c r="F7" s="6"/>
      <c r="G7" s="7" t="s">
        <v>3</v>
      </c>
      <c r="H7" s="8"/>
      <c r="I7" s="5"/>
      <c r="J7" s="6"/>
      <c r="K7" s="7" t="s">
        <v>4</v>
      </c>
      <c r="L7" s="6"/>
    </row>
    <row r="8" spans="1:12" ht="12">
      <c r="A8" s="5" t="s">
        <v>5</v>
      </c>
      <c r="B8" s="9" t="s">
        <v>6</v>
      </c>
      <c r="C8" s="9" t="s">
        <v>7</v>
      </c>
      <c r="D8" s="9" t="s">
        <v>8</v>
      </c>
      <c r="E8" s="9"/>
      <c r="F8" s="9" t="s">
        <v>6</v>
      </c>
      <c r="G8" s="9" t="s">
        <v>7</v>
      </c>
      <c r="H8" s="9" t="s">
        <v>8</v>
      </c>
      <c r="I8" s="9"/>
      <c r="J8" s="9" t="s">
        <v>6</v>
      </c>
      <c r="K8" s="9" t="s">
        <v>7</v>
      </c>
      <c r="L8" s="9" t="s">
        <v>8</v>
      </c>
    </row>
    <row r="9" spans="1:12" ht="12">
      <c r="A9" s="5"/>
      <c r="B9" s="9"/>
      <c r="C9" s="9"/>
      <c r="D9" s="9" t="s">
        <v>9</v>
      </c>
      <c r="E9" s="9"/>
      <c r="F9" s="9"/>
      <c r="G9" s="9"/>
      <c r="H9" s="9" t="s">
        <v>9</v>
      </c>
      <c r="I9" s="9"/>
      <c r="J9" s="9"/>
      <c r="K9" s="9"/>
      <c r="L9" s="9" t="s">
        <v>9</v>
      </c>
    </row>
    <row r="10" spans="1:12" ht="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">
      <c r="A12" s="11">
        <v>1998</v>
      </c>
      <c r="B12" s="12">
        <v>2008649</v>
      </c>
      <c r="C12" s="12">
        <v>9011369</v>
      </c>
      <c r="D12" s="13">
        <f>+C12/B12</f>
        <v>4.486283566715738</v>
      </c>
      <c r="E12" s="12"/>
      <c r="F12" s="12">
        <v>915395</v>
      </c>
      <c r="G12" s="12">
        <v>3254717</v>
      </c>
      <c r="H12" s="13">
        <f>+G12/F12</f>
        <v>3.5555328574003573</v>
      </c>
      <c r="I12" s="12"/>
      <c r="J12" s="12">
        <f aca="true" t="shared" si="0" ref="J12:K14">+B12+F12</f>
        <v>2924044</v>
      </c>
      <c r="K12" s="12">
        <f t="shared" si="0"/>
        <v>12266086</v>
      </c>
      <c r="L12" s="13">
        <f>+K12/J12</f>
        <v>4.194904727835833</v>
      </c>
    </row>
    <row r="13" spans="1:12" ht="12">
      <c r="A13" s="11">
        <v>1999</v>
      </c>
      <c r="B13" s="12">
        <v>1991845</v>
      </c>
      <c r="C13" s="12">
        <v>8853779</v>
      </c>
      <c r="D13" s="13">
        <f>+C13/B13</f>
        <v>4.4450140447675395</v>
      </c>
      <c r="E13" s="12"/>
      <c r="F13" s="12">
        <v>938596</v>
      </c>
      <c r="G13" s="12">
        <v>3322789</v>
      </c>
      <c r="H13" s="13">
        <f>+G13/F13</f>
        <v>3.5401695724251967</v>
      </c>
      <c r="I13" s="12"/>
      <c r="J13" s="12">
        <f t="shared" si="0"/>
        <v>2930441</v>
      </c>
      <c r="K13" s="12">
        <f t="shared" si="0"/>
        <v>12176568</v>
      </c>
      <c r="L13" s="13">
        <f>+K13/J13</f>
        <v>4.155199848759965</v>
      </c>
    </row>
    <row r="14" spans="1:12" ht="12">
      <c r="A14" s="11">
        <v>2000</v>
      </c>
      <c r="B14" s="12">
        <v>2000255</v>
      </c>
      <c r="C14" s="12">
        <v>8502704</v>
      </c>
      <c r="D14" s="13">
        <f>+C14/B14</f>
        <v>4.250810021722231</v>
      </c>
      <c r="E14" s="12"/>
      <c r="F14" s="12">
        <v>984202</v>
      </c>
      <c r="G14" s="12">
        <v>3246573</v>
      </c>
      <c r="H14" s="13">
        <f>+G14/F14</f>
        <v>3.298685635672352</v>
      </c>
      <c r="I14" s="12"/>
      <c r="J14" s="12">
        <f t="shared" si="0"/>
        <v>2984457</v>
      </c>
      <c r="K14" s="12">
        <f t="shared" si="0"/>
        <v>11749277</v>
      </c>
      <c r="L14" s="13">
        <f>+K14/J14</f>
        <v>3.9368223432269254</v>
      </c>
    </row>
    <row r="15" spans="1:12" ht="12">
      <c r="A15" s="10"/>
      <c r="B15" s="10"/>
      <c r="C15" s="10"/>
      <c r="D15" s="14"/>
      <c r="E15" s="10"/>
      <c r="F15" s="10"/>
      <c r="G15" s="10"/>
      <c r="H15" s="14"/>
      <c r="I15" s="10"/>
      <c r="J15" s="10"/>
      <c r="K15" s="10"/>
      <c r="L15" s="14"/>
    </row>
    <row r="16" spans="1:12" ht="12.75">
      <c r="A16" s="15"/>
      <c r="B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2.75" customHeight="1">
      <c r="A17" s="15"/>
      <c r="B17" s="10"/>
      <c r="C17" s="10"/>
      <c r="D17" s="14"/>
      <c r="E17" s="10"/>
      <c r="F17" s="10"/>
      <c r="G17" s="10"/>
      <c r="H17" s="14"/>
      <c r="I17" s="10"/>
      <c r="J17" s="10"/>
      <c r="K17" s="10"/>
      <c r="L17" s="14"/>
    </row>
    <row r="18" spans="1:12" ht="12">
      <c r="A18" s="18" t="s">
        <v>11</v>
      </c>
      <c r="B18" s="12">
        <v>440456</v>
      </c>
      <c r="C18" s="12">
        <v>1848333</v>
      </c>
      <c r="D18" s="13">
        <f aca="true" t="shared" si="1" ref="D18:D23">+C18/B18</f>
        <v>4.1964078137203265</v>
      </c>
      <c r="E18" s="12"/>
      <c r="F18" s="12">
        <v>233423</v>
      </c>
      <c r="G18" s="12">
        <v>918030</v>
      </c>
      <c r="H18" s="13">
        <f aca="true" t="shared" si="2" ref="H18:H23">+G18/F18</f>
        <v>3.9329029273036507</v>
      </c>
      <c r="I18" s="12"/>
      <c r="J18" s="12">
        <f aca="true" t="shared" si="3" ref="J18:K22">+B18+F18</f>
        <v>673879</v>
      </c>
      <c r="K18" s="12">
        <f t="shared" si="3"/>
        <v>2766363</v>
      </c>
      <c r="L18" s="13">
        <f aca="true" t="shared" si="4" ref="L18:L23">+K18/J18</f>
        <v>4.105133117369736</v>
      </c>
    </row>
    <row r="19" spans="1:12" ht="12">
      <c r="A19" s="18" t="s">
        <v>12</v>
      </c>
      <c r="B19" s="12">
        <v>669522</v>
      </c>
      <c r="C19" s="12">
        <v>3986895</v>
      </c>
      <c r="D19" s="13">
        <f t="shared" si="1"/>
        <v>5.954837929149453</v>
      </c>
      <c r="E19" s="12"/>
      <c r="F19" s="12">
        <v>236533</v>
      </c>
      <c r="G19" s="12">
        <v>1085554</v>
      </c>
      <c r="H19" s="13">
        <f t="shared" si="2"/>
        <v>4.589439951296437</v>
      </c>
      <c r="I19" s="12"/>
      <c r="J19" s="12">
        <f t="shared" si="3"/>
        <v>906055</v>
      </c>
      <c r="K19" s="12">
        <f t="shared" si="3"/>
        <v>5072449</v>
      </c>
      <c r="L19" s="13">
        <f t="shared" si="4"/>
        <v>5.598389722478216</v>
      </c>
    </row>
    <row r="20" spans="1:12" ht="12">
      <c r="A20" s="18" t="s">
        <v>13</v>
      </c>
      <c r="B20" s="12">
        <v>633898</v>
      </c>
      <c r="C20" s="12">
        <v>1774826</v>
      </c>
      <c r="D20" s="13">
        <f t="shared" si="1"/>
        <v>2.7998605453874283</v>
      </c>
      <c r="E20" s="12"/>
      <c r="F20" s="12">
        <v>381372</v>
      </c>
      <c r="G20" s="12">
        <v>996879</v>
      </c>
      <c r="H20" s="13">
        <f t="shared" si="2"/>
        <v>2.613928133161323</v>
      </c>
      <c r="I20" s="12"/>
      <c r="J20" s="12">
        <f t="shared" si="3"/>
        <v>1015270</v>
      </c>
      <c r="K20" s="12">
        <f t="shared" si="3"/>
        <v>2771705</v>
      </c>
      <c r="L20" s="13">
        <f t="shared" si="4"/>
        <v>2.7300176307780197</v>
      </c>
    </row>
    <row r="21" spans="1:12" ht="12.75" customHeight="1">
      <c r="A21" s="18" t="s">
        <v>14</v>
      </c>
      <c r="B21" s="12">
        <v>200253</v>
      </c>
      <c r="C21" s="12">
        <v>511393</v>
      </c>
      <c r="D21" s="13">
        <f t="shared" si="1"/>
        <v>2.5537345258248316</v>
      </c>
      <c r="E21" s="12"/>
      <c r="F21" s="12">
        <v>145351</v>
      </c>
      <c r="G21" s="12">
        <v>386334</v>
      </c>
      <c r="H21" s="13">
        <f t="shared" si="2"/>
        <v>2.6579383698770562</v>
      </c>
      <c r="I21" s="12"/>
      <c r="J21" s="12">
        <f t="shared" si="3"/>
        <v>345604</v>
      </c>
      <c r="K21" s="12">
        <f t="shared" si="3"/>
        <v>897727</v>
      </c>
      <c r="L21" s="13">
        <f t="shared" si="4"/>
        <v>2.59755963472645</v>
      </c>
    </row>
    <row r="22" spans="1:12" ht="12">
      <c r="A22" s="19" t="s">
        <v>15</v>
      </c>
      <c r="B22" s="20">
        <f>SUM(B18:B21)</f>
        <v>1944129</v>
      </c>
      <c r="C22" s="20">
        <f>SUM(C18:C21)</f>
        <v>8121447</v>
      </c>
      <c r="D22" s="21">
        <f t="shared" si="1"/>
        <v>4.177421868610571</v>
      </c>
      <c r="E22" s="20"/>
      <c r="F22" s="20">
        <f>SUM(F18:F21)</f>
        <v>996679</v>
      </c>
      <c r="G22" s="20">
        <f>SUM(G18:G21)</f>
        <v>3386797</v>
      </c>
      <c r="H22" s="21">
        <f t="shared" si="2"/>
        <v>3.398082030423035</v>
      </c>
      <c r="I22" s="20"/>
      <c r="J22" s="20">
        <f t="shared" si="3"/>
        <v>2940808</v>
      </c>
      <c r="K22" s="20">
        <f t="shared" si="3"/>
        <v>11508244</v>
      </c>
      <c r="L22" s="21">
        <f t="shared" si="4"/>
        <v>3.9132932173742727</v>
      </c>
    </row>
    <row r="23" spans="1:12" ht="12">
      <c r="A23" s="22" t="s">
        <v>16</v>
      </c>
      <c r="B23" s="20">
        <v>36648182</v>
      </c>
      <c r="C23" s="20">
        <v>138559383</v>
      </c>
      <c r="D23" s="21">
        <f t="shared" si="1"/>
        <v>3.7807982671555167</v>
      </c>
      <c r="E23" s="20"/>
      <c r="F23" s="20">
        <v>29138063</v>
      </c>
      <c r="G23" s="20">
        <v>100322354</v>
      </c>
      <c r="H23" s="21">
        <f t="shared" si="2"/>
        <v>3.4430001060811763</v>
      </c>
      <c r="I23" s="20"/>
      <c r="J23" s="20">
        <f>+B23+F23</f>
        <v>65786245</v>
      </c>
      <c r="K23" s="20">
        <f>+C23+G23</f>
        <v>238881737</v>
      </c>
      <c r="L23" s="21">
        <f t="shared" si="4"/>
        <v>3.6311806062194307</v>
      </c>
    </row>
    <row r="24" spans="1:12" ht="1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ht="12">
      <c r="A25" s="23" t="s">
        <v>17</v>
      </c>
    </row>
  </sheetData>
  <mergeCells count="1">
    <mergeCell ref="B16:L1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si00</cp:lastModifiedBy>
  <dcterms:created xsi:type="dcterms:W3CDTF">2002-11-25T14:16:41Z</dcterms:created>
  <dcterms:modified xsi:type="dcterms:W3CDTF">2002-11-25T14:16:55Z</dcterms:modified>
  <cp:category/>
  <cp:version/>
  <cp:contentType/>
  <cp:contentStatus/>
</cp:coreProperties>
</file>