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6600" activeTab="0"/>
  </bookViews>
  <sheets>
    <sheet name="TAV 2.2.1" sheetId="1" r:id="rId1"/>
  </sheets>
  <definedNames>
    <definedName name="_xlnm.Print_Area" localSheetId="0">'TAV 2.2.1'!$A$1:$I$80</definedName>
    <definedName name="_xlnm.Print_Titles" localSheetId="0">'TAV 2.2.1'!$1:$4</definedName>
  </definedNames>
  <calcPr fullCalcOnLoad="1"/>
</workbook>
</file>

<file path=xl/sharedStrings.xml><?xml version="1.0" encoding="utf-8"?>
<sst xmlns="http://schemas.openxmlformats.org/spreadsheetml/2006/main" count="84" uniqueCount="78">
  <si>
    <t>ETA'</t>
  </si>
  <si>
    <t>M</t>
  </si>
  <si>
    <t>F</t>
  </si>
  <si>
    <t>MF</t>
  </si>
  <si>
    <t>0</t>
  </si>
  <si>
    <t>1</t>
  </si>
  <si>
    <t>45-49</t>
  </si>
  <si>
    <t>2</t>
  </si>
  <si>
    <t>3</t>
  </si>
  <si>
    <t>4</t>
  </si>
  <si>
    <t>0-4</t>
  </si>
  <si>
    <t>5</t>
  </si>
  <si>
    <t>6</t>
  </si>
  <si>
    <t>50-54</t>
  </si>
  <si>
    <t>7</t>
  </si>
  <si>
    <t>8</t>
  </si>
  <si>
    <t>9</t>
  </si>
  <si>
    <t>5-9</t>
  </si>
  <si>
    <t>10</t>
  </si>
  <si>
    <t>11</t>
  </si>
  <si>
    <t>55-59</t>
  </si>
  <si>
    <t>12</t>
  </si>
  <si>
    <t>13</t>
  </si>
  <si>
    <t>14</t>
  </si>
  <si>
    <t>10-14</t>
  </si>
  <si>
    <t>15</t>
  </si>
  <si>
    <t>16</t>
  </si>
  <si>
    <t>60-64</t>
  </si>
  <si>
    <t>17</t>
  </si>
  <si>
    <t>18</t>
  </si>
  <si>
    <t>19</t>
  </si>
  <si>
    <t>15-19</t>
  </si>
  <si>
    <t>20</t>
  </si>
  <si>
    <t>21</t>
  </si>
  <si>
    <t>65-69</t>
  </si>
  <si>
    <t>22</t>
  </si>
  <si>
    <t>23</t>
  </si>
  <si>
    <t>24</t>
  </si>
  <si>
    <t>20-24</t>
  </si>
  <si>
    <t>25</t>
  </si>
  <si>
    <t>26</t>
  </si>
  <si>
    <t>70-74</t>
  </si>
  <si>
    <t>27</t>
  </si>
  <si>
    <t>28</t>
  </si>
  <si>
    <t>29</t>
  </si>
  <si>
    <t>25-29</t>
  </si>
  <si>
    <t>30</t>
  </si>
  <si>
    <t>31</t>
  </si>
  <si>
    <t>75-79</t>
  </si>
  <si>
    <t>32</t>
  </si>
  <si>
    <t>33</t>
  </si>
  <si>
    <t>34</t>
  </si>
  <si>
    <t>30-34</t>
  </si>
  <si>
    <t>35</t>
  </si>
  <si>
    <t>36</t>
  </si>
  <si>
    <t>80-84</t>
  </si>
  <si>
    <t>37</t>
  </si>
  <si>
    <t>38</t>
  </si>
  <si>
    <t>39</t>
  </si>
  <si>
    <t>35-39</t>
  </si>
  <si>
    <t>40</t>
  </si>
  <si>
    <t>41</t>
  </si>
  <si>
    <t>85-89</t>
  </si>
  <si>
    <t>42</t>
  </si>
  <si>
    <t>43</t>
  </si>
  <si>
    <t>90 e più</t>
  </si>
  <si>
    <t>44</t>
  </si>
  <si>
    <t>40-44</t>
  </si>
  <si>
    <t>TOTALE</t>
  </si>
  <si>
    <t>45</t>
  </si>
  <si>
    <t>0-14</t>
  </si>
  <si>
    <t>46</t>
  </si>
  <si>
    <t>15-64</t>
  </si>
  <si>
    <t>47</t>
  </si>
  <si>
    <t>65 e più</t>
  </si>
  <si>
    <r>
      <t xml:space="preserve">Tavola  2.2.1 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-  Popolazione residente per sesso ed età (classe di età annuale) al 1° gennaio 2001.</t>
    </r>
  </si>
  <si>
    <r>
      <t>Fonte</t>
    </r>
    <r>
      <rPr>
        <sz val="7"/>
        <rFont val="Arial"/>
        <family val="2"/>
      </rPr>
      <t>: ISTAT</t>
    </r>
  </si>
  <si>
    <t xml:space="preserve"> </t>
  </si>
</sst>
</file>

<file path=xl/styles.xml><?xml version="1.0" encoding="utf-8"?>
<styleSheet xmlns="http://schemas.openxmlformats.org/spreadsheetml/2006/main">
  <numFmts count="16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8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1" xfId="0" applyNumberFormat="1" applyFont="1" applyBorder="1" applyAlignment="1">
      <alignment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49" fontId="0" fillId="0" borderId="2" xfId="0" applyNumberFormat="1" applyFont="1" applyBorder="1" applyAlignment="1">
      <alignment vertical="center" wrapText="1"/>
    </xf>
    <xf numFmtId="3" fontId="0" fillId="0" borderId="2" xfId="0" applyNumberFormat="1" applyFont="1" applyBorder="1" applyAlignment="1">
      <alignment vertical="center"/>
    </xf>
    <xf numFmtId="49" fontId="0" fillId="0" borderId="2" xfId="0" applyNumberFormat="1" applyFont="1" applyBorder="1" applyAlignment="1">
      <alignment horizontal="left" vertical="center"/>
    </xf>
    <xf numFmtId="0" fontId="0" fillId="0" borderId="2" xfId="0" applyFont="1" applyBorder="1" applyAlignment="1">
      <alignment/>
    </xf>
    <xf numFmtId="49" fontId="0" fillId="0" borderId="0" xfId="0" applyNumberFormat="1" applyFont="1" applyBorder="1" applyAlignment="1">
      <alignment vertical="center" wrapText="1"/>
    </xf>
    <xf numFmtId="3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/>
    </xf>
    <xf numFmtId="49" fontId="0" fillId="0" borderId="0" xfId="0" applyNumberFormat="1" applyFont="1" applyAlignment="1">
      <alignment vertical="center" wrapText="1"/>
    </xf>
    <xf numFmtId="3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horizontal="left" vertical="center"/>
    </xf>
    <xf numFmtId="3" fontId="7" fillId="0" borderId="0" xfId="0" applyNumberFormat="1" applyFont="1" applyAlignment="1">
      <alignment horizontal="left"/>
    </xf>
    <xf numFmtId="3" fontId="4" fillId="0" borderId="0" xfId="0" applyNumberFormat="1" applyFont="1" applyAlignment="1">
      <alignment horizontal="left"/>
    </xf>
    <xf numFmtId="3" fontId="0" fillId="0" borderId="0" xfId="0" applyNumberFormat="1" applyFont="1" applyAlignment="1">
      <alignment/>
    </xf>
    <xf numFmtId="49" fontId="0" fillId="0" borderId="1" xfId="0" applyNumberFormat="1" applyFont="1" applyBorder="1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tabSelected="1" workbookViewId="0" topLeftCell="A1">
      <selection activeCell="G3" sqref="G3:I3"/>
    </sheetView>
  </sheetViews>
  <sheetFormatPr defaultColWidth="9.33203125" defaultRowHeight="11.25"/>
  <cols>
    <col min="1" max="1" width="12.83203125" style="1" customWidth="1"/>
    <col min="2" max="4" width="11" style="1" customWidth="1"/>
    <col min="5" max="5" width="13.16015625" style="1" customWidth="1"/>
    <col min="6" max="6" width="12" style="1" customWidth="1"/>
    <col min="7" max="7" width="11.33203125" style="1" customWidth="1"/>
    <col min="8" max="8" width="10.83203125" style="1" customWidth="1"/>
    <col min="9" max="9" width="10.5" style="1" customWidth="1"/>
    <col min="10" max="16384" width="9.33203125" style="1" customWidth="1"/>
  </cols>
  <sheetData>
    <row r="1" spans="1:9" s="2" customFormat="1" ht="12">
      <c r="A1" s="3" t="s">
        <v>75</v>
      </c>
      <c r="B1" s="3"/>
      <c r="C1" s="3"/>
      <c r="D1" s="3"/>
      <c r="E1" s="3"/>
      <c r="F1" s="3"/>
      <c r="G1" s="3"/>
      <c r="H1" s="3"/>
      <c r="I1" s="3"/>
    </row>
    <row r="2" s="4" customFormat="1" ht="11.25"/>
    <row r="3" spans="1:9" s="4" customFormat="1" ht="11.25">
      <c r="A3" s="5" t="s">
        <v>0</v>
      </c>
      <c r="B3" s="23" t="s">
        <v>1</v>
      </c>
      <c r="C3" s="23" t="s">
        <v>2</v>
      </c>
      <c r="D3" s="23" t="s">
        <v>3</v>
      </c>
      <c r="E3" s="6"/>
      <c r="F3" s="7" t="s">
        <v>0</v>
      </c>
      <c r="G3" s="23" t="s">
        <v>1</v>
      </c>
      <c r="H3" s="23" t="s">
        <v>2</v>
      </c>
      <c r="I3" s="23" t="s">
        <v>3</v>
      </c>
    </row>
    <row r="4" s="4" customFormat="1" ht="12" customHeight="1">
      <c r="F4" s="8"/>
    </row>
    <row r="5" spans="1:9" s="4" customFormat="1" ht="11.25">
      <c r="A5" s="17"/>
      <c r="B5" s="18"/>
      <c r="C5" s="18"/>
      <c r="D5" s="18"/>
      <c r="E5" s="18"/>
      <c r="F5" s="19">
        <v>48</v>
      </c>
      <c r="G5" s="22">
        <v>9962</v>
      </c>
      <c r="H5" s="22">
        <v>10097</v>
      </c>
      <c r="I5" s="22">
        <v>20059</v>
      </c>
    </row>
    <row r="6" spans="1:9" s="4" customFormat="1" ht="11.25">
      <c r="A6" s="17" t="s">
        <v>4</v>
      </c>
      <c r="B6" s="22">
        <v>5812</v>
      </c>
      <c r="C6" s="22">
        <v>5388</v>
      </c>
      <c r="D6" s="22">
        <v>11200</v>
      </c>
      <c r="E6" s="18"/>
      <c r="F6" s="19">
        <v>49</v>
      </c>
      <c r="G6" s="22">
        <v>9896</v>
      </c>
      <c r="H6" s="22">
        <v>10306</v>
      </c>
      <c r="I6" s="22">
        <v>20202</v>
      </c>
    </row>
    <row r="7" spans="1:9" s="4" customFormat="1" ht="11.25">
      <c r="A7" s="17" t="s">
        <v>5</v>
      </c>
      <c r="B7" s="22">
        <v>5711</v>
      </c>
      <c r="C7" s="22">
        <v>5404</v>
      </c>
      <c r="D7" s="22">
        <v>11115</v>
      </c>
      <c r="E7" s="18"/>
      <c r="F7" s="19" t="s">
        <v>6</v>
      </c>
      <c r="G7" s="18">
        <v>51012</v>
      </c>
      <c r="H7" s="18">
        <v>51626</v>
      </c>
      <c r="I7" s="18">
        <v>102638</v>
      </c>
    </row>
    <row r="8" spans="1:9" s="4" customFormat="1" ht="11.25">
      <c r="A8" s="17" t="s">
        <v>7</v>
      </c>
      <c r="B8" s="22">
        <v>5741</v>
      </c>
      <c r="C8" s="22">
        <v>5459</v>
      </c>
      <c r="D8" s="22">
        <v>11200</v>
      </c>
      <c r="E8" s="18"/>
      <c r="F8" s="19"/>
      <c r="G8" s="18"/>
      <c r="H8" s="18"/>
      <c r="I8" s="18"/>
    </row>
    <row r="9" spans="1:9" s="4" customFormat="1" ht="11.25">
      <c r="A9" s="17" t="s">
        <v>8</v>
      </c>
      <c r="B9" s="22">
        <v>5711</v>
      </c>
      <c r="C9" s="22">
        <v>5489</v>
      </c>
      <c r="D9" s="22">
        <v>11200</v>
      </c>
      <c r="E9" s="18"/>
      <c r="F9" s="19">
        <v>50</v>
      </c>
      <c r="G9" s="22">
        <v>10813</v>
      </c>
      <c r="H9" s="22">
        <v>10954</v>
      </c>
      <c r="I9" s="22">
        <v>21767</v>
      </c>
    </row>
    <row r="10" spans="1:9" s="4" customFormat="1" ht="11.25">
      <c r="A10" s="17" t="s">
        <v>9</v>
      </c>
      <c r="B10" s="22">
        <v>5864</v>
      </c>
      <c r="C10" s="22">
        <v>5388</v>
      </c>
      <c r="D10" s="22">
        <v>11252</v>
      </c>
      <c r="E10" s="18"/>
      <c r="F10" s="19">
        <v>51</v>
      </c>
      <c r="G10" s="22">
        <v>10823</v>
      </c>
      <c r="H10" s="22">
        <v>11383</v>
      </c>
      <c r="I10" s="22">
        <v>22206</v>
      </c>
    </row>
    <row r="11" spans="1:9" s="4" customFormat="1" ht="11.25">
      <c r="A11" s="17" t="s">
        <v>10</v>
      </c>
      <c r="B11" s="18">
        <f>SUM(B6:B10)</f>
        <v>28839</v>
      </c>
      <c r="C11" s="18">
        <f>SUM(C6:C10)</f>
        <v>27128</v>
      </c>
      <c r="D11" s="18">
        <f>SUM(D6:D10)</f>
        <v>55967</v>
      </c>
      <c r="E11" s="18"/>
      <c r="F11" s="19">
        <v>52</v>
      </c>
      <c r="G11" s="22">
        <v>11668</v>
      </c>
      <c r="H11" s="22">
        <v>12161</v>
      </c>
      <c r="I11" s="22">
        <v>23829</v>
      </c>
    </row>
    <row r="12" spans="1:9" s="4" customFormat="1" ht="11.25">
      <c r="A12" s="17"/>
      <c r="B12" s="18"/>
      <c r="C12" s="18"/>
      <c r="D12" s="18"/>
      <c r="E12" s="18"/>
      <c r="F12" s="19">
        <v>53</v>
      </c>
      <c r="G12" s="22">
        <v>12072</v>
      </c>
      <c r="H12" s="22">
        <v>12752</v>
      </c>
      <c r="I12" s="22">
        <v>24824</v>
      </c>
    </row>
    <row r="13" spans="1:9" s="4" customFormat="1" ht="11.25">
      <c r="A13" s="17" t="s">
        <v>11</v>
      </c>
      <c r="B13" s="22">
        <v>5631</v>
      </c>
      <c r="C13" s="22">
        <v>5375</v>
      </c>
      <c r="D13" s="22">
        <v>11006</v>
      </c>
      <c r="E13" s="18"/>
      <c r="F13" s="19">
        <v>54</v>
      </c>
      <c r="G13" s="22">
        <v>12200</v>
      </c>
      <c r="H13" s="22">
        <v>13164</v>
      </c>
      <c r="I13" s="22">
        <v>25364</v>
      </c>
    </row>
    <row r="14" spans="1:9" s="4" customFormat="1" ht="11.25">
      <c r="A14" s="17" t="s">
        <v>12</v>
      </c>
      <c r="B14" s="22">
        <v>5754</v>
      </c>
      <c r="C14" s="22">
        <v>5428</v>
      </c>
      <c r="D14" s="22">
        <v>11182</v>
      </c>
      <c r="E14" s="18"/>
      <c r="F14" s="19" t="s">
        <v>13</v>
      </c>
      <c r="G14" s="18">
        <f>SUM(G9:G13)</f>
        <v>57576</v>
      </c>
      <c r="H14" s="18">
        <f>SUM(H9:H13)</f>
        <v>60414</v>
      </c>
      <c r="I14" s="18">
        <f>SUM(I9:I13)</f>
        <v>117990</v>
      </c>
    </row>
    <row r="15" spans="1:9" s="4" customFormat="1" ht="11.25">
      <c r="A15" s="17" t="s">
        <v>14</v>
      </c>
      <c r="B15" s="22">
        <v>5865</v>
      </c>
      <c r="C15" s="22">
        <v>5430</v>
      </c>
      <c r="D15" s="22">
        <v>11295</v>
      </c>
      <c r="E15" s="18"/>
      <c r="F15" s="19"/>
      <c r="G15" s="18"/>
      <c r="H15" s="18"/>
      <c r="I15" s="18"/>
    </row>
    <row r="16" spans="1:9" s="4" customFormat="1" ht="11.25">
      <c r="A16" s="17" t="s">
        <v>15</v>
      </c>
      <c r="B16" s="22">
        <v>6146</v>
      </c>
      <c r="C16" s="22">
        <v>5753</v>
      </c>
      <c r="D16" s="22">
        <v>11899</v>
      </c>
      <c r="E16" s="18"/>
      <c r="F16" s="19">
        <v>55</v>
      </c>
      <c r="G16" s="22">
        <v>8977</v>
      </c>
      <c r="H16" s="22">
        <v>9499</v>
      </c>
      <c r="I16" s="22">
        <v>18476</v>
      </c>
    </row>
    <row r="17" spans="1:9" s="4" customFormat="1" ht="11.25">
      <c r="A17" s="17" t="s">
        <v>16</v>
      </c>
      <c r="B17" s="22">
        <v>5978</v>
      </c>
      <c r="C17" s="22">
        <v>5704</v>
      </c>
      <c r="D17" s="22">
        <v>11682</v>
      </c>
      <c r="E17" s="18"/>
      <c r="F17" s="19">
        <v>56</v>
      </c>
      <c r="G17" s="22">
        <v>10325</v>
      </c>
      <c r="H17" s="22">
        <v>10987</v>
      </c>
      <c r="I17" s="22">
        <v>21312</v>
      </c>
    </row>
    <row r="18" spans="1:9" s="4" customFormat="1" ht="11.25">
      <c r="A18" s="17" t="s">
        <v>17</v>
      </c>
      <c r="B18" s="18">
        <f>SUM(B13:B17)</f>
        <v>29374</v>
      </c>
      <c r="C18" s="18">
        <f>SUM(C13:C17)</f>
        <v>27690</v>
      </c>
      <c r="D18" s="18">
        <f>SUM(D13:D17)</f>
        <v>57064</v>
      </c>
      <c r="E18" s="18"/>
      <c r="F18" s="19">
        <v>57</v>
      </c>
      <c r="G18" s="22">
        <v>10051</v>
      </c>
      <c r="H18" s="22">
        <v>10866</v>
      </c>
      <c r="I18" s="22">
        <v>20917</v>
      </c>
    </row>
    <row r="19" spans="1:9" s="4" customFormat="1" ht="11.25">
      <c r="A19" s="17"/>
      <c r="B19" s="18"/>
      <c r="C19" s="18"/>
      <c r="D19" s="18"/>
      <c r="E19" s="18"/>
      <c r="F19" s="19">
        <v>58</v>
      </c>
      <c r="G19" s="22">
        <v>10145</v>
      </c>
      <c r="H19" s="22">
        <v>11415</v>
      </c>
      <c r="I19" s="22">
        <v>21560</v>
      </c>
    </row>
    <row r="20" spans="1:9" s="4" customFormat="1" ht="11.25">
      <c r="A20" s="17" t="s">
        <v>18</v>
      </c>
      <c r="B20" s="22">
        <v>5963</v>
      </c>
      <c r="C20" s="22">
        <v>5683</v>
      </c>
      <c r="D20" s="22">
        <v>11646</v>
      </c>
      <c r="E20" s="18"/>
      <c r="F20" s="19">
        <v>59</v>
      </c>
      <c r="G20" s="22">
        <v>10730</v>
      </c>
      <c r="H20" s="22">
        <v>11862</v>
      </c>
      <c r="I20" s="22">
        <v>22592</v>
      </c>
    </row>
    <row r="21" spans="1:9" s="4" customFormat="1" ht="11.25">
      <c r="A21" s="17" t="s">
        <v>19</v>
      </c>
      <c r="B21" s="22">
        <v>5797</v>
      </c>
      <c r="C21" s="22">
        <v>5616</v>
      </c>
      <c r="D21" s="22">
        <v>11413</v>
      </c>
      <c r="E21" s="18"/>
      <c r="F21" s="19" t="s">
        <v>20</v>
      </c>
      <c r="G21" s="18">
        <f>SUM(G16:G20)</f>
        <v>50228</v>
      </c>
      <c r="H21" s="18">
        <f>SUM(H16:H20)</f>
        <v>54629</v>
      </c>
      <c r="I21" s="18">
        <f>SUM(I16:I20)</f>
        <v>104857</v>
      </c>
    </row>
    <row r="22" spans="1:9" s="4" customFormat="1" ht="11.25">
      <c r="A22" s="17" t="s">
        <v>21</v>
      </c>
      <c r="B22" s="22">
        <v>5989</v>
      </c>
      <c r="C22" s="22">
        <v>5610</v>
      </c>
      <c r="D22" s="22">
        <v>11599</v>
      </c>
      <c r="E22" s="18"/>
      <c r="F22" s="19"/>
      <c r="G22" s="18"/>
      <c r="H22" s="18"/>
      <c r="I22" s="18"/>
    </row>
    <row r="23" spans="1:9" s="4" customFormat="1" ht="11.25">
      <c r="A23" s="17" t="s">
        <v>22</v>
      </c>
      <c r="B23" s="22">
        <v>5930</v>
      </c>
      <c r="C23" s="22">
        <v>5312</v>
      </c>
      <c r="D23" s="22">
        <v>11242</v>
      </c>
      <c r="E23" s="18"/>
      <c r="F23" s="19">
        <v>60</v>
      </c>
      <c r="G23" s="22">
        <v>11709</v>
      </c>
      <c r="H23" s="22">
        <v>12938</v>
      </c>
      <c r="I23" s="22">
        <v>24647</v>
      </c>
    </row>
    <row r="24" spans="1:9" s="4" customFormat="1" ht="11.25">
      <c r="A24" s="17" t="s">
        <v>23</v>
      </c>
      <c r="B24" s="22">
        <v>5718</v>
      </c>
      <c r="C24" s="22">
        <v>5209</v>
      </c>
      <c r="D24" s="22">
        <v>10927</v>
      </c>
      <c r="E24" s="18"/>
      <c r="F24" s="19">
        <v>61</v>
      </c>
      <c r="G24" s="22">
        <v>11550</v>
      </c>
      <c r="H24" s="22">
        <v>13066</v>
      </c>
      <c r="I24" s="22">
        <v>24616</v>
      </c>
    </row>
    <row r="25" spans="1:9" s="4" customFormat="1" ht="11.25">
      <c r="A25" s="17" t="s">
        <v>24</v>
      </c>
      <c r="B25" s="18">
        <f>SUM(B20:B24)</f>
        <v>29397</v>
      </c>
      <c r="C25" s="18">
        <f>SUM(C20:C24)</f>
        <v>27430</v>
      </c>
      <c r="D25" s="18">
        <f>SUM(D20:D24)</f>
        <v>56827</v>
      </c>
      <c r="E25" s="18"/>
      <c r="F25" s="19">
        <v>62</v>
      </c>
      <c r="G25" s="22">
        <v>11617</v>
      </c>
      <c r="H25" s="22">
        <v>13123</v>
      </c>
      <c r="I25" s="22">
        <v>24740</v>
      </c>
    </row>
    <row r="26" spans="1:9" s="4" customFormat="1" ht="11.25">
      <c r="A26" s="17"/>
      <c r="B26" s="18"/>
      <c r="C26" s="18"/>
      <c r="D26" s="18"/>
      <c r="E26" s="18"/>
      <c r="F26" s="19">
        <v>63</v>
      </c>
      <c r="G26" s="22">
        <v>10696</v>
      </c>
      <c r="H26" s="22">
        <v>12254</v>
      </c>
      <c r="I26" s="22">
        <v>22950</v>
      </c>
    </row>
    <row r="27" spans="1:9" s="4" customFormat="1" ht="11.25">
      <c r="A27" s="17" t="s">
        <v>25</v>
      </c>
      <c r="B27" s="22">
        <v>5854</v>
      </c>
      <c r="C27" s="22">
        <v>5591</v>
      </c>
      <c r="D27" s="22">
        <v>11445</v>
      </c>
      <c r="E27" s="18"/>
      <c r="F27" s="19">
        <v>64</v>
      </c>
      <c r="G27" s="22">
        <v>10199</v>
      </c>
      <c r="H27" s="22">
        <v>11674</v>
      </c>
      <c r="I27" s="22">
        <v>21873</v>
      </c>
    </row>
    <row r="28" spans="1:9" s="4" customFormat="1" ht="11.25">
      <c r="A28" s="17" t="s">
        <v>26</v>
      </c>
      <c r="B28" s="22">
        <v>5868</v>
      </c>
      <c r="C28" s="22">
        <v>5598</v>
      </c>
      <c r="D28" s="22">
        <v>11466</v>
      </c>
      <c r="E28" s="18"/>
      <c r="F28" s="19" t="s">
        <v>27</v>
      </c>
      <c r="G28" s="18">
        <f>SUM(G23:G27)</f>
        <v>55771</v>
      </c>
      <c r="H28" s="18">
        <f>SUM(H23:H27)</f>
        <v>63055</v>
      </c>
      <c r="I28" s="18">
        <f>SUM(I23:I27)</f>
        <v>118826</v>
      </c>
    </row>
    <row r="29" spans="1:9" s="4" customFormat="1" ht="11.25">
      <c r="A29" s="17" t="s">
        <v>28</v>
      </c>
      <c r="B29" s="22">
        <v>6116</v>
      </c>
      <c r="C29" s="22">
        <v>5728</v>
      </c>
      <c r="D29" s="22">
        <v>11844</v>
      </c>
      <c r="E29" s="18"/>
      <c r="F29" s="19"/>
      <c r="G29" s="18"/>
      <c r="H29" s="18"/>
      <c r="I29" s="18"/>
    </row>
    <row r="30" spans="1:9" s="4" customFormat="1" ht="11.25">
      <c r="A30" s="17" t="s">
        <v>29</v>
      </c>
      <c r="B30" s="22">
        <v>6179</v>
      </c>
      <c r="C30" s="22">
        <v>5826</v>
      </c>
      <c r="D30" s="22">
        <v>12005</v>
      </c>
      <c r="E30" s="18"/>
      <c r="F30" s="19">
        <v>65</v>
      </c>
      <c r="G30" s="22">
        <v>10259</v>
      </c>
      <c r="H30" s="22">
        <v>11952</v>
      </c>
      <c r="I30" s="22">
        <v>22211</v>
      </c>
    </row>
    <row r="31" spans="1:9" s="4" customFormat="1" ht="11.25">
      <c r="A31" s="17" t="s">
        <v>30</v>
      </c>
      <c r="B31" s="22">
        <v>6329</v>
      </c>
      <c r="C31" s="22">
        <v>6168</v>
      </c>
      <c r="D31" s="22">
        <v>12497</v>
      </c>
      <c r="E31" s="18"/>
      <c r="F31" s="19">
        <v>66</v>
      </c>
      <c r="G31" s="22">
        <v>10045</v>
      </c>
      <c r="H31" s="22">
        <v>11678</v>
      </c>
      <c r="I31" s="22">
        <v>21723</v>
      </c>
    </row>
    <row r="32" spans="1:9" s="4" customFormat="1" ht="11.25">
      <c r="A32" s="17" t="s">
        <v>31</v>
      </c>
      <c r="B32" s="18">
        <f>SUM(B27:B31)</f>
        <v>30346</v>
      </c>
      <c r="C32" s="18">
        <f>SUM(C27:C31)</f>
        <v>28911</v>
      </c>
      <c r="D32" s="18">
        <f>SUM(D27:D31)</f>
        <v>59257</v>
      </c>
      <c r="E32" s="18"/>
      <c r="F32" s="19">
        <v>67</v>
      </c>
      <c r="G32" s="22">
        <v>9919</v>
      </c>
      <c r="H32" s="22">
        <v>11791</v>
      </c>
      <c r="I32" s="22">
        <v>21710</v>
      </c>
    </row>
    <row r="33" spans="1:9" s="4" customFormat="1" ht="11.25">
      <c r="A33" s="17"/>
      <c r="B33" s="18"/>
      <c r="C33" s="18"/>
      <c r="D33" s="18"/>
      <c r="E33" s="18"/>
      <c r="F33" s="19">
        <v>68</v>
      </c>
      <c r="G33" s="22">
        <v>9725</v>
      </c>
      <c r="H33" s="22">
        <v>12084</v>
      </c>
      <c r="I33" s="22">
        <v>21809</v>
      </c>
    </row>
    <row r="34" spans="1:9" s="4" customFormat="1" ht="11.25">
      <c r="A34" s="17" t="s">
        <v>32</v>
      </c>
      <c r="B34" s="22">
        <v>6280</v>
      </c>
      <c r="C34" s="22">
        <v>6040</v>
      </c>
      <c r="D34" s="22">
        <v>12320</v>
      </c>
      <c r="E34" s="18"/>
      <c r="F34" s="19">
        <v>69</v>
      </c>
      <c r="G34" s="22">
        <v>9735</v>
      </c>
      <c r="H34" s="22">
        <v>12117</v>
      </c>
      <c r="I34" s="22">
        <v>21852</v>
      </c>
    </row>
    <row r="35" spans="1:9" s="4" customFormat="1" ht="11.25">
      <c r="A35" s="17" t="s">
        <v>33</v>
      </c>
      <c r="B35" s="22">
        <v>6647</v>
      </c>
      <c r="C35" s="22">
        <v>6591</v>
      </c>
      <c r="D35" s="22">
        <v>13238</v>
      </c>
      <c r="E35" s="18"/>
      <c r="F35" s="19" t="s">
        <v>34</v>
      </c>
      <c r="G35" s="18">
        <f>SUM(G30:G34)</f>
        <v>49683</v>
      </c>
      <c r="H35" s="18">
        <f>SUM(H30:H34)</f>
        <v>59622</v>
      </c>
      <c r="I35" s="18">
        <f>SUM(I30:I34)</f>
        <v>109305</v>
      </c>
    </row>
    <row r="36" spans="1:9" s="4" customFormat="1" ht="11.25">
      <c r="A36" s="17" t="s">
        <v>35</v>
      </c>
      <c r="B36" s="22">
        <v>7420</v>
      </c>
      <c r="C36" s="22">
        <v>7274</v>
      </c>
      <c r="D36" s="22">
        <v>14694</v>
      </c>
      <c r="E36" s="18"/>
      <c r="F36" s="19"/>
      <c r="G36" s="18"/>
      <c r="H36" s="18"/>
      <c r="I36" s="18"/>
    </row>
    <row r="37" spans="1:9" s="4" customFormat="1" ht="11.25">
      <c r="A37" s="17" t="s">
        <v>36</v>
      </c>
      <c r="B37" s="22">
        <v>8135</v>
      </c>
      <c r="C37" s="22">
        <v>7926</v>
      </c>
      <c r="D37" s="22">
        <v>16061</v>
      </c>
      <c r="E37" s="18"/>
      <c r="F37" s="19">
        <v>70</v>
      </c>
      <c r="G37" s="22">
        <v>10111</v>
      </c>
      <c r="H37" s="22">
        <v>12735</v>
      </c>
      <c r="I37" s="22">
        <v>22846</v>
      </c>
    </row>
    <row r="38" spans="1:9" s="4" customFormat="1" ht="11.25">
      <c r="A38" s="17" t="s">
        <v>37</v>
      </c>
      <c r="B38" s="22">
        <v>8766</v>
      </c>
      <c r="C38" s="22">
        <v>8470</v>
      </c>
      <c r="D38" s="22">
        <v>17236</v>
      </c>
      <c r="E38" s="18"/>
      <c r="F38" s="19">
        <v>71</v>
      </c>
      <c r="G38" s="22">
        <v>9335</v>
      </c>
      <c r="H38" s="22">
        <v>12124</v>
      </c>
      <c r="I38" s="22">
        <v>21459</v>
      </c>
    </row>
    <row r="39" spans="1:9" s="4" customFormat="1" ht="11.25">
      <c r="A39" s="17" t="s">
        <v>38</v>
      </c>
      <c r="B39" s="18">
        <f>SUM(B34:B38)</f>
        <v>37248</v>
      </c>
      <c r="C39" s="18">
        <f>SUM(C34:C38)</f>
        <v>36301</v>
      </c>
      <c r="D39" s="18">
        <f>SUM(D34:D38)</f>
        <v>73549</v>
      </c>
      <c r="E39" s="18"/>
      <c r="F39" s="19">
        <v>72</v>
      </c>
      <c r="G39" s="22">
        <v>9103</v>
      </c>
      <c r="H39" s="22">
        <v>11765</v>
      </c>
      <c r="I39" s="22">
        <v>20868</v>
      </c>
    </row>
    <row r="40" spans="1:9" s="4" customFormat="1" ht="11.25">
      <c r="A40" s="17"/>
      <c r="B40" s="18"/>
      <c r="C40" s="18"/>
      <c r="D40" s="18"/>
      <c r="E40" s="18"/>
      <c r="F40" s="19">
        <v>73</v>
      </c>
      <c r="G40" s="22">
        <v>8502</v>
      </c>
      <c r="H40" s="22">
        <v>11425</v>
      </c>
      <c r="I40" s="22">
        <v>19927</v>
      </c>
    </row>
    <row r="41" spans="1:9" s="4" customFormat="1" ht="11.25">
      <c r="A41" s="17" t="s">
        <v>39</v>
      </c>
      <c r="B41" s="22">
        <v>9666</v>
      </c>
      <c r="C41" s="22">
        <v>9449</v>
      </c>
      <c r="D41" s="22">
        <v>19115</v>
      </c>
      <c r="E41" s="18"/>
      <c r="F41" s="19">
        <v>74</v>
      </c>
      <c r="G41" s="22">
        <v>7900</v>
      </c>
      <c r="H41" s="22">
        <v>11373</v>
      </c>
      <c r="I41" s="22">
        <v>19273</v>
      </c>
    </row>
    <row r="42" spans="1:9" s="4" customFormat="1" ht="11.25">
      <c r="A42" s="17" t="s">
        <v>40</v>
      </c>
      <c r="B42" s="22">
        <v>10490</v>
      </c>
      <c r="C42" s="22">
        <v>10345</v>
      </c>
      <c r="D42" s="22">
        <v>20835</v>
      </c>
      <c r="E42" s="18"/>
      <c r="F42" s="19" t="s">
        <v>41</v>
      </c>
      <c r="G42" s="18">
        <f>SUM(G37:G41)</f>
        <v>44951</v>
      </c>
      <c r="H42" s="18">
        <f>SUM(H37:H41)</f>
        <v>59422</v>
      </c>
      <c r="I42" s="18">
        <f>SUM(I37:I41)</f>
        <v>104373</v>
      </c>
    </row>
    <row r="43" spans="1:9" s="4" customFormat="1" ht="11.25">
      <c r="A43" s="17" t="s">
        <v>42</v>
      </c>
      <c r="B43" s="22">
        <v>11075</v>
      </c>
      <c r="C43" s="22">
        <v>10592</v>
      </c>
      <c r="D43" s="22">
        <v>21667</v>
      </c>
      <c r="E43" s="18"/>
      <c r="F43" s="19"/>
      <c r="G43" s="18"/>
      <c r="H43" s="18"/>
      <c r="I43" s="18"/>
    </row>
    <row r="44" spans="1:9" s="4" customFormat="1" ht="11.25">
      <c r="A44" s="17" t="s">
        <v>43</v>
      </c>
      <c r="B44" s="22">
        <v>11608</v>
      </c>
      <c r="C44" s="22">
        <v>11200</v>
      </c>
      <c r="D44" s="22">
        <v>22808</v>
      </c>
      <c r="E44" s="18"/>
      <c r="F44" s="19">
        <v>75</v>
      </c>
      <c r="G44" s="22">
        <v>7544</v>
      </c>
      <c r="H44" s="22">
        <v>11078</v>
      </c>
      <c r="I44" s="22">
        <v>18622</v>
      </c>
    </row>
    <row r="45" spans="1:9" s="4" customFormat="1" ht="11.25">
      <c r="A45" s="17" t="s">
        <v>44</v>
      </c>
      <c r="B45" s="22">
        <v>12002</v>
      </c>
      <c r="C45" s="22">
        <v>11305</v>
      </c>
      <c r="D45" s="22">
        <v>23307</v>
      </c>
      <c r="E45" s="18"/>
      <c r="F45" s="19">
        <v>76</v>
      </c>
      <c r="G45" s="22">
        <v>7094</v>
      </c>
      <c r="H45" s="22">
        <v>10854</v>
      </c>
      <c r="I45" s="22">
        <v>17948</v>
      </c>
    </row>
    <row r="46" spans="1:9" s="4" customFormat="1" ht="11.25">
      <c r="A46" s="17" t="s">
        <v>45</v>
      </c>
      <c r="B46" s="18">
        <f>SUM(B41:B45)</f>
        <v>54841</v>
      </c>
      <c r="C46" s="18">
        <f>SUM(C41:C45)</f>
        <v>52891</v>
      </c>
      <c r="D46" s="18">
        <f>SUM(D41:D45)</f>
        <v>107732</v>
      </c>
      <c r="E46" s="18"/>
      <c r="F46" s="19">
        <v>77</v>
      </c>
      <c r="G46" s="22">
        <v>6871</v>
      </c>
      <c r="H46" s="22">
        <v>10765</v>
      </c>
      <c r="I46" s="22">
        <v>17636</v>
      </c>
    </row>
    <row r="47" spans="1:9" s="4" customFormat="1" ht="11.25">
      <c r="A47" s="17"/>
      <c r="B47" s="18"/>
      <c r="C47" s="18"/>
      <c r="D47" s="18"/>
      <c r="E47" s="18"/>
      <c r="F47" s="19">
        <v>78</v>
      </c>
      <c r="G47" s="22">
        <v>6355</v>
      </c>
      <c r="H47" s="22">
        <v>10702</v>
      </c>
      <c r="I47" s="22">
        <v>17057</v>
      </c>
    </row>
    <row r="48" spans="1:9" s="4" customFormat="1" ht="11.25">
      <c r="A48" s="17" t="s">
        <v>46</v>
      </c>
      <c r="B48" s="22">
        <v>11819</v>
      </c>
      <c r="C48" s="22">
        <v>11595</v>
      </c>
      <c r="D48" s="22">
        <v>23414</v>
      </c>
      <c r="E48" s="18"/>
      <c r="F48" s="19">
        <v>79</v>
      </c>
      <c r="G48" s="22">
        <v>6040</v>
      </c>
      <c r="H48" s="22">
        <v>10385</v>
      </c>
      <c r="I48" s="22">
        <v>16425</v>
      </c>
    </row>
    <row r="49" spans="1:9" s="4" customFormat="1" ht="11.25">
      <c r="A49" s="17" t="s">
        <v>47</v>
      </c>
      <c r="B49" s="22">
        <v>12365</v>
      </c>
      <c r="C49" s="22">
        <v>11936</v>
      </c>
      <c r="D49" s="22">
        <v>24301</v>
      </c>
      <c r="E49" s="18"/>
      <c r="F49" s="19" t="s">
        <v>48</v>
      </c>
      <c r="G49" s="18">
        <f>SUM(G44:G48)</f>
        <v>33904</v>
      </c>
      <c r="H49" s="18">
        <f>SUM(H44:H48)</f>
        <v>53784</v>
      </c>
      <c r="I49" s="18">
        <f>SUM(I44:I48)</f>
        <v>87688</v>
      </c>
    </row>
    <row r="50" spans="1:9" s="4" customFormat="1" ht="11.25">
      <c r="A50" s="17" t="s">
        <v>49</v>
      </c>
      <c r="B50" s="22">
        <v>12556</v>
      </c>
      <c r="C50" s="22">
        <v>11933</v>
      </c>
      <c r="D50" s="22">
        <v>24489</v>
      </c>
      <c r="E50" s="18"/>
      <c r="F50" s="19"/>
      <c r="G50" s="18"/>
      <c r="H50" s="18"/>
      <c r="I50" s="18"/>
    </row>
    <row r="51" spans="1:9" s="4" customFormat="1" ht="11.25">
      <c r="A51" s="17" t="s">
        <v>50</v>
      </c>
      <c r="B51" s="22">
        <v>12400</v>
      </c>
      <c r="C51" s="22">
        <v>12123</v>
      </c>
      <c r="D51" s="22">
        <v>24523</v>
      </c>
      <c r="E51" s="18"/>
      <c r="F51" s="19">
        <v>80</v>
      </c>
      <c r="G51" s="22">
        <v>5427</v>
      </c>
      <c r="H51" s="22">
        <v>9769</v>
      </c>
      <c r="I51" s="22">
        <v>15196</v>
      </c>
    </row>
    <row r="52" spans="1:9" s="4" customFormat="1" ht="11.25">
      <c r="A52" s="17" t="s">
        <v>51</v>
      </c>
      <c r="B52" s="22">
        <v>13201</v>
      </c>
      <c r="C52" s="22">
        <v>12850</v>
      </c>
      <c r="D52" s="22">
        <v>26051</v>
      </c>
      <c r="E52" s="18"/>
      <c r="F52" s="19">
        <v>81</v>
      </c>
      <c r="G52" s="22">
        <v>3300</v>
      </c>
      <c r="H52" s="22">
        <v>6130</v>
      </c>
      <c r="I52" s="22">
        <v>9430</v>
      </c>
    </row>
    <row r="53" spans="1:9" s="4" customFormat="1" ht="11.25">
      <c r="A53" s="17" t="s">
        <v>52</v>
      </c>
      <c r="B53" s="18">
        <f>SUM(B48:B52)</f>
        <v>62341</v>
      </c>
      <c r="C53" s="18">
        <f>SUM(C48:C52)</f>
        <v>60437</v>
      </c>
      <c r="D53" s="18">
        <f>SUM(D48:D52)</f>
        <v>122778</v>
      </c>
      <c r="E53" s="18"/>
      <c r="F53" s="19">
        <v>82</v>
      </c>
      <c r="G53" s="22">
        <v>2619</v>
      </c>
      <c r="H53" s="22">
        <v>5079</v>
      </c>
      <c r="I53" s="22">
        <v>7698</v>
      </c>
    </row>
    <row r="54" spans="1:9" s="4" customFormat="1" ht="11.25">
      <c r="A54" s="17"/>
      <c r="B54" s="18"/>
      <c r="C54" s="18"/>
      <c r="D54" s="18"/>
      <c r="E54" s="18"/>
      <c r="F54" s="19">
        <v>83</v>
      </c>
      <c r="G54" s="22">
        <v>2555</v>
      </c>
      <c r="H54" s="22">
        <v>4900</v>
      </c>
      <c r="I54" s="22">
        <v>7455</v>
      </c>
    </row>
    <row r="55" spans="1:9" s="4" customFormat="1" ht="11.25">
      <c r="A55" s="17" t="s">
        <v>53</v>
      </c>
      <c r="B55" s="22">
        <v>13597</v>
      </c>
      <c r="C55" s="22">
        <v>13077</v>
      </c>
      <c r="D55" s="22">
        <v>26674</v>
      </c>
      <c r="E55" s="18"/>
      <c r="F55" s="19">
        <v>84</v>
      </c>
      <c r="G55" s="22">
        <v>2684</v>
      </c>
      <c r="H55" s="22">
        <v>5675</v>
      </c>
      <c r="I55" s="22">
        <v>8359</v>
      </c>
    </row>
    <row r="56" spans="1:9" s="4" customFormat="1" ht="11.25">
      <c r="A56" s="17" t="s">
        <v>54</v>
      </c>
      <c r="B56" s="22">
        <v>13714</v>
      </c>
      <c r="C56" s="22">
        <v>13091</v>
      </c>
      <c r="D56" s="22">
        <v>26805</v>
      </c>
      <c r="E56" s="18"/>
      <c r="F56" s="19" t="s">
        <v>55</v>
      </c>
      <c r="G56" s="18">
        <f>SUM(G51:G55)</f>
        <v>16585</v>
      </c>
      <c r="H56" s="18">
        <f>SUM(H51:H55)</f>
        <v>31553</v>
      </c>
      <c r="I56" s="18">
        <f>SUM(I51:I55)</f>
        <v>48138</v>
      </c>
    </row>
    <row r="57" spans="1:9" s="4" customFormat="1" ht="11.25">
      <c r="A57" s="17" t="s">
        <v>56</v>
      </c>
      <c r="B57" s="22">
        <v>12869</v>
      </c>
      <c r="C57" s="22">
        <v>12518</v>
      </c>
      <c r="D57" s="22">
        <v>25387</v>
      </c>
      <c r="E57" s="18"/>
      <c r="F57" s="19"/>
      <c r="G57" s="18"/>
      <c r="H57" s="18"/>
      <c r="I57" s="18"/>
    </row>
    <row r="58" spans="1:9" s="4" customFormat="1" ht="11.25">
      <c r="A58" s="17" t="s">
        <v>57</v>
      </c>
      <c r="B58" s="22">
        <v>12415</v>
      </c>
      <c r="C58" s="22">
        <v>12079</v>
      </c>
      <c r="D58" s="22">
        <v>24494</v>
      </c>
      <c r="E58" s="18"/>
      <c r="F58" s="19">
        <v>85</v>
      </c>
      <c r="G58" s="22">
        <v>2874</v>
      </c>
      <c r="H58" s="22">
        <v>6281</v>
      </c>
      <c r="I58" s="22">
        <v>9155</v>
      </c>
    </row>
    <row r="59" spans="1:9" s="4" customFormat="1" ht="11.25">
      <c r="A59" s="17" t="s">
        <v>58</v>
      </c>
      <c r="B59" s="22">
        <v>12067</v>
      </c>
      <c r="C59" s="22">
        <v>11665</v>
      </c>
      <c r="D59" s="22">
        <v>23732</v>
      </c>
      <c r="E59" s="18"/>
      <c r="F59" s="19">
        <v>86</v>
      </c>
      <c r="G59" s="22">
        <v>2755</v>
      </c>
      <c r="H59" s="22">
        <v>6162</v>
      </c>
      <c r="I59" s="22">
        <v>8917</v>
      </c>
    </row>
    <row r="60" spans="1:9" s="4" customFormat="1" ht="11.25">
      <c r="A60" s="17" t="s">
        <v>59</v>
      </c>
      <c r="B60" s="18">
        <f>SUM(B55:B59)</f>
        <v>64662</v>
      </c>
      <c r="C60" s="18">
        <f>SUM(C55:C59)</f>
        <v>62430</v>
      </c>
      <c r="D60" s="18">
        <f>SUM(D55:D59)</f>
        <v>127092</v>
      </c>
      <c r="E60" s="18"/>
      <c r="F60" s="19">
        <v>87</v>
      </c>
      <c r="G60" s="22">
        <v>2390</v>
      </c>
      <c r="H60" s="22">
        <v>5320</v>
      </c>
      <c r="I60" s="22">
        <v>7710</v>
      </c>
    </row>
    <row r="61" spans="1:9" s="4" customFormat="1" ht="11.25">
      <c r="A61" s="17"/>
      <c r="B61" s="18"/>
      <c r="C61" s="18"/>
      <c r="D61" s="18"/>
      <c r="E61" s="18"/>
      <c r="F61" s="19">
        <v>88</v>
      </c>
      <c r="G61" s="22">
        <v>1832</v>
      </c>
      <c r="H61" s="22">
        <v>4711</v>
      </c>
      <c r="I61" s="22">
        <v>6543</v>
      </c>
    </row>
    <row r="62" spans="1:9" s="4" customFormat="1" ht="11.25">
      <c r="A62" s="17" t="s">
        <v>60</v>
      </c>
      <c r="B62" s="22">
        <v>11659</v>
      </c>
      <c r="C62" s="22">
        <v>11342</v>
      </c>
      <c r="D62" s="22">
        <v>23001</v>
      </c>
      <c r="E62" s="18"/>
      <c r="F62" s="19">
        <v>89</v>
      </c>
      <c r="G62" s="22">
        <v>1467</v>
      </c>
      <c r="H62" s="22">
        <v>3831</v>
      </c>
      <c r="I62" s="22">
        <v>5298</v>
      </c>
    </row>
    <row r="63" spans="1:9" s="4" customFormat="1" ht="11.25">
      <c r="A63" s="17" t="s">
        <v>61</v>
      </c>
      <c r="B63" s="22">
        <v>11617</v>
      </c>
      <c r="C63" s="22">
        <v>11334</v>
      </c>
      <c r="D63" s="22">
        <v>22951</v>
      </c>
      <c r="E63" s="18"/>
      <c r="F63" s="19" t="s">
        <v>62</v>
      </c>
      <c r="G63" s="18">
        <f>SUM(G58:G62)</f>
        <v>11318</v>
      </c>
      <c r="H63" s="18">
        <f>SUM(H58:H62)</f>
        <v>26305</v>
      </c>
      <c r="I63" s="18">
        <f>SUM(I58:I62)</f>
        <v>37623</v>
      </c>
    </row>
    <row r="64" spans="1:9" s="4" customFormat="1" ht="11.25">
      <c r="A64" s="17" t="s">
        <v>63</v>
      </c>
      <c r="B64" s="22">
        <v>11106</v>
      </c>
      <c r="C64" s="22">
        <v>11042</v>
      </c>
      <c r="D64" s="22">
        <v>22148</v>
      </c>
      <c r="E64" s="18"/>
      <c r="F64" s="19"/>
      <c r="G64" s="18"/>
      <c r="H64" s="18"/>
      <c r="I64" s="18"/>
    </row>
    <row r="65" spans="1:9" s="4" customFormat="1" ht="11.25">
      <c r="A65" s="17" t="s">
        <v>64</v>
      </c>
      <c r="B65" s="22">
        <v>11102</v>
      </c>
      <c r="C65" s="22">
        <v>10748</v>
      </c>
      <c r="D65" s="22">
        <v>21850</v>
      </c>
      <c r="E65" s="18"/>
      <c r="F65" s="19" t="s">
        <v>65</v>
      </c>
      <c r="G65" s="18">
        <v>4065</v>
      </c>
      <c r="H65" s="18">
        <v>13826</v>
      </c>
      <c r="I65" s="18">
        <v>17891</v>
      </c>
    </row>
    <row r="66" spans="1:9" s="4" customFormat="1" ht="11.25">
      <c r="A66" s="17" t="s">
        <v>66</v>
      </c>
      <c r="B66" s="22">
        <v>10869</v>
      </c>
      <c r="C66" s="22">
        <v>10602</v>
      </c>
      <c r="D66" s="22">
        <v>21471</v>
      </c>
      <c r="E66" s="18"/>
      <c r="F66" s="19"/>
      <c r="G66" s="18"/>
      <c r="H66" s="18"/>
      <c r="I66" s="18"/>
    </row>
    <row r="67" spans="1:9" s="4" customFormat="1" ht="11.25">
      <c r="A67" s="17" t="s">
        <v>67</v>
      </c>
      <c r="B67" s="18">
        <f>SUM(B62:B66)</f>
        <v>56353</v>
      </c>
      <c r="C67" s="18">
        <f>SUM(C62:C66)</f>
        <v>55068</v>
      </c>
      <c r="D67" s="18">
        <f>SUM(D62:D66)</f>
        <v>111421</v>
      </c>
      <c r="E67" s="18"/>
      <c r="F67" s="19" t="s">
        <v>68</v>
      </c>
      <c r="G67" s="22">
        <v>768494</v>
      </c>
      <c r="H67" s="22">
        <v>852522</v>
      </c>
      <c r="I67" s="22">
        <v>1621016</v>
      </c>
    </row>
    <row r="68" spans="1:9" s="4" customFormat="1" ht="11.25">
      <c r="A68" s="17"/>
      <c r="B68" s="18"/>
      <c r="C68" s="18"/>
      <c r="D68" s="18"/>
      <c r="E68" s="18"/>
      <c r="F68" s="19"/>
      <c r="G68" s="18"/>
      <c r="H68" s="18"/>
      <c r="I68" s="18"/>
    </row>
    <row r="69" spans="1:9" s="4" customFormat="1" ht="11.25">
      <c r="A69" s="17" t="s">
        <v>69</v>
      </c>
      <c r="B69" s="22">
        <v>10363</v>
      </c>
      <c r="C69" s="22">
        <v>10439</v>
      </c>
      <c r="D69" s="22">
        <v>20802</v>
      </c>
      <c r="E69" s="18"/>
      <c r="F69" s="19" t="s">
        <v>70</v>
      </c>
      <c r="G69" s="18">
        <v>87610</v>
      </c>
      <c r="H69" s="18">
        <v>82248</v>
      </c>
      <c r="I69" s="18">
        <v>169858</v>
      </c>
    </row>
    <row r="70" spans="1:9" s="4" customFormat="1" ht="11.25">
      <c r="A70" s="17" t="s">
        <v>71</v>
      </c>
      <c r="B70" s="22">
        <v>10606</v>
      </c>
      <c r="C70" s="22">
        <v>10510</v>
      </c>
      <c r="D70" s="22">
        <v>21116</v>
      </c>
      <c r="E70" s="18"/>
      <c r="F70" s="19" t="s">
        <v>72</v>
      </c>
      <c r="G70" s="18">
        <v>520378</v>
      </c>
      <c r="H70" s="18">
        <v>525762</v>
      </c>
      <c r="I70" s="18">
        <v>1046140</v>
      </c>
    </row>
    <row r="71" spans="1:9" s="4" customFormat="1" ht="11.25">
      <c r="A71" s="17" t="s">
        <v>73</v>
      </c>
      <c r="B71" s="22">
        <v>10185</v>
      </c>
      <c r="C71" s="22">
        <v>10274</v>
      </c>
      <c r="D71" s="22">
        <v>20459</v>
      </c>
      <c r="E71" s="18"/>
      <c r="F71" s="19" t="s">
        <v>74</v>
      </c>
      <c r="G71" s="18">
        <v>160506</v>
      </c>
      <c r="H71" s="18">
        <v>244512</v>
      </c>
      <c r="I71" s="18">
        <v>405018</v>
      </c>
    </row>
    <row r="72" spans="1:9" s="12" customFormat="1" ht="11.25">
      <c r="A72" s="9"/>
      <c r="B72" s="10"/>
      <c r="C72" s="10"/>
      <c r="D72" s="10"/>
      <c r="E72" s="10"/>
      <c r="F72" s="11"/>
      <c r="G72" s="10"/>
      <c r="H72" s="10"/>
      <c r="I72" s="10"/>
    </row>
    <row r="73" spans="1:9" s="16" customFormat="1" ht="11.25">
      <c r="A73" s="13"/>
      <c r="B73" s="14"/>
      <c r="C73" s="14"/>
      <c r="D73" s="14"/>
      <c r="E73" s="14"/>
      <c r="F73" s="15"/>
      <c r="G73" s="14"/>
      <c r="H73" s="14"/>
      <c r="I73" s="14"/>
    </row>
    <row r="74" spans="1:9" s="21" customFormat="1" ht="9">
      <c r="A74" s="20" t="s">
        <v>76</v>
      </c>
      <c r="G74" s="21" t="s">
        <v>77</v>
      </c>
      <c r="H74" s="21" t="s">
        <v>77</v>
      </c>
      <c r="I74" s="21" t="s">
        <v>77</v>
      </c>
    </row>
    <row r="75" s="4" customFormat="1" ht="11.25"/>
  </sheetData>
  <printOptions horizontalCentered="1"/>
  <pageMargins left="1.0236220472440944" right="1.0236220472440944" top="0.5905511811023623" bottom="0.4724409448818898" header="1.5748031496062993" footer="1.7716535433070868"/>
  <pageSetup horizontalDpi="600" verticalDpi="600" orientation="portrait" paperSize="9" scale="90" r:id="rId1"/>
  <rowBreaks count="15" manualBreakCount="15">
    <brk id="799" max="65535" man="1"/>
    <brk id="871" max="65535" man="1"/>
    <brk id="943" max="65535" man="1"/>
    <brk id="1015" max="65535" man="1"/>
    <brk id="1087" max="65535" man="1"/>
    <brk id="1159" max="65535" man="1"/>
    <brk id="1231" max="65535" man="1"/>
    <brk id="1303" max="65535" man="1"/>
    <brk id="1375" max="65535" man="1"/>
    <brk id="1447" max="65535" man="1"/>
    <brk id="1519" max="65535" man="1"/>
    <brk id="1591" max="65535" man="1"/>
    <brk id="1663" max="65535" man="1"/>
    <brk id="1735" max="65535" man="1"/>
    <brk id="1807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Pastorino Tomaso</cp:lastModifiedBy>
  <cp:lastPrinted>2002-11-04T08:36:36Z</cp:lastPrinted>
  <dcterms:created xsi:type="dcterms:W3CDTF">2002-10-08T07:08:37Z</dcterms:created>
  <dcterms:modified xsi:type="dcterms:W3CDTF">2002-11-20T10:29:18Z</dcterms:modified>
  <cp:category/>
  <cp:version/>
  <cp:contentType/>
  <cp:contentStatus/>
</cp:coreProperties>
</file>