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36" windowWidth="11865" windowHeight="6255" activeTab="0"/>
  </bookViews>
  <sheets>
    <sheet name="MDC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<sst xmlns="http://schemas.openxmlformats.org/spreadsheetml/2006/main" count="40" uniqueCount="40">
  <si>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Tavola 3.4 Dimissioni e giornate di degenza in discipline per acuti in regime ordinario dagli istituti di cura per</t>
  </si>
  <si>
    <t xml:space="preserve">                   MDC(Major Diagnostic Categories) - Anno 2001</t>
  </si>
  <si>
    <t>MDC (Major Diagnostic Categories)</t>
  </si>
  <si>
    <t xml:space="preserve">           Dimissioni</t>
  </si>
  <si>
    <t>Giornate di</t>
  </si>
  <si>
    <t>Degenza</t>
  </si>
  <si>
    <t>Numero</t>
  </si>
  <si>
    <t>%</t>
  </si>
  <si>
    <t>degenza</t>
  </si>
  <si>
    <t>Malattie e disturbi del sistema nervoso</t>
  </si>
  <si>
    <t>Malattie e disturbi dell'occhio</t>
  </si>
  <si>
    <t>Malattie e disturbi dell'orecchio, del naso, della bocca e della gola</t>
  </si>
  <si>
    <t>Malattie e distrubi dell'apparato respiratorio</t>
  </si>
  <si>
    <t>Malattie e disturbi dell'apparato cardiocircolatorio</t>
  </si>
  <si>
    <t>Malattie e disturbi dell'apparato digerente</t>
  </si>
  <si>
    <t>Malattie e disturbi epatobiliari e del pancreas</t>
  </si>
  <si>
    <t>Mal. e dist. del sistema muscolo-scheletrico e del tessuto connettivo</t>
  </si>
  <si>
    <t>Mal. e  dist. della pelle, del tessuto sotto-cutaneo e della mammella</t>
  </si>
  <si>
    <t>Malattie e disturbi endocrini, nutrizionali e metabolici</t>
  </si>
  <si>
    <t>Malattie e disturbi del rene e delle vie urinarie</t>
  </si>
  <si>
    <t>Malattie e disturbi dell'apparato riproduttivo maschile</t>
  </si>
  <si>
    <t>Malattie e disturbi dell'apparato riproduttivo femminile</t>
  </si>
  <si>
    <t>Gravidanza, parto e puerperio</t>
  </si>
  <si>
    <t>Malattie e disturbi del periodo neonatale</t>
  </si>
  <si>
    <t>Mal.e dist.del sangue, degli organi ematopoietici e del sist.immunitario</t>
  </si>
  <si>
    <t>Malattie e disturbi mieloproliferativi e neoplasie scarsamente diff.</t>
  </si>
  <si>
    <t>Malattie infettive e parassitarie (sistemiche o di sedi non specificate)</t>
  </si>
  <si>
    <t>Malattie e disturbi mentali</t>
  </si>
  <si>
    <t>Abuso di alcool/droghe e disturbi mentali organici indotti</t>
  </si>
  <si>
    <t>Traumatismi, avvelenamenti ed effetti tossici dei farmaci</t>
  </si>
  <si>
    <t xml:space="preserve"> </t>
  </si>
  <si>
    <t>Ustioni</t>
  </si>
  <si>
    <t>Fattori che influenzano lo stato di salute ed il ricorso ai servizi sanitari</t>
  </si>
  <si>
    <t>Traumatismi multipli rilevanti</t>
  </si>
  <si>
    <t xml:space="preserve">Infezioni da H.I.V. </t>
  </si>
  <si>
    <t>Non specificato</t>
  </si>
  <si>
    <t>TOTALE</t>
  </si>
  <si>
    <r>
      <t>Fonte</t>
    </r>
    <r>
      <rPr>
        <sz val="7"/>
        <rFont val="Arial"/>
        <family val="2"/>
      </rPr>
      <t>: Regione Liguria</t>
    </r>
  </si>
  <si>
    <t>media (a)</t>
  </si>
  <si>
    <t>(a) giornate di degenza relative ai dimessi nell'anno (escluse degenze 1g)/dimessi nell'anno (escluse degenze 1g)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</si>
</sst>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1" fontId="1" fillId="0" borderId="0" xfId="0" applyNumberFormat="1" applyFont="1" applyAlignment="1">
      <alignment/>
    </xf>
    <xf numFmtId="0" fontId="1" fillId="0" borderId="0" xfId="0" applyFont="1" applyAlignment="1">
      <alignment/>
    </xf>
    <xf numFmtId="43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10" fontId="3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0" borderId="2" xfId="0" applyNumberFormat="1" applyFont="1" applyBorder="1" applyAlignment="1">
      <alignment/>
    </xf>
    <xf numFmtId="10" fontId="3" fillId="0" borderId="2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41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10" fontId="3" fillId="0" borderId="2" xfId="0" applyNumberFormat="1" applyFont="1" applyBorder="1" applyAlignment="1">
      <alignment horizontal="right"/>
    </xf>
    <xf numFmtId="0" fontId="3" fillId="0" borderId="0" xfId="0" applyFont="1" applyAlignment="1">
      <alignment/>
    </xf>
    <xf numFmtId="41" fontId="3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41" fontId="3" fillId="0" borderId="0" xfId="0" applyNumberFormat="1" applyFont="1" applyBorder="1" applyAlignment="1">
      <alignment/>
    </xf>
    <xf numFmtId="10" fontId="3" fillId="0" borderId="0" xfId="17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41" fontId="4" fillId="0" borderId="0" xfId="0" applyNumberFormat="1" applyFont="1" applyFill="1" applyBorder="1" applyAlignment="1">
      <alignment/>
    </xf>
    <xf numFmtId="10" fontId="4" fillId="0" borderId="0" xfId="17" applyNumberFormat="1" applyFont="1" applyBorder="1" applyAlignment="1">
      <alignment/>
    </xf>
    <xf numFmtId="43" fontId="4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41" fontId="3" fillId="0" borderId="2" xfId="0" applyNumberFormat="1" applyFont="1" applyBorder="1" applyAlignment="1">
      <alignment/>
    </xf>
    <xf numFmtId="43" fontId="3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56.83203125" style="3" customWidth="1"/>
    <col min="2" max="2" width="9.83203125" style="2" customWidth="1"/>
    <col min="3" max="3" width="8" style="3" customWidth="1"/>
    <col min="4" max="4" width="1.0078125" style="3" customWidth="1"/>
    <col min="5" max="5" width="10.5" style="2" customWidth="1"/>
    <col min="6" max="6" width="1.0078125" style="2" customWidth="1"/>
    <col min="7" max="7" width="8.16015625" style="4" customWidth="1"/>
    <col min="8" max="16384" width="9.33203125" style="3" customWidth="1"/>
  </cols>
  <sheetData>
    <row r="1" ht="12.75">
      <c r="A1" s="1"/>
    </row>
    <row r="2" ht="12.75">
      <c r="A2" s="1"/>
    </row>
    <row r="4" spans="1:7" ht="12.75">
      <c r="A4" s="5" t="s">
        <v>0</v>
      </c>
      <c r="B4" s="3"/>
      <c r="E4" s="6"/>
      <c r="F4" s="6"/>
      <c r="G4" s="7"/>
    </row>
    <row r="5" spans="1:7" ht="12.75">
      <c r="A5" s="5" t="s">
        <v>1</v>
      </c>
      <c r="B5" s="3"/>
      <c r="E5" s="6"/>
      <c r="F5" s="6"/>
      <c r="G5" s="7"/>
    </row>
    <row r="6" spans="2:7" ht="12.75">
      <c r="B6" s="3"/>
      <c r="E6" s="6"/>
      <c r="F6" s="6"/>
      <c r="G6" s="7"/>
    </row>
    <row r="7" spans="1:7" ht="12.75">
      <c r="A7" s="8"/>
      <c r="B7" s="8"/>
      <c r="C7" s="8"/>
      <c r="D7" s="8"/>
      <c r="E7" s="9"/>
      <c r="F7" s="9"/>
      <c r="G7" s="10"/>
    </row>
    <row r="8" spans="1:7" ht="12.75">
      <c r="A8" s="11" t="s">
        <v>2</v>
      </c>
      <c r="B8" s="12" t="s">
        <v>3</v>
      </c>
      <c r="C8" s="13"/>
      <c r="D8" s="14"/>
      <c r="E8" s="15" t="s">
        <v>4</v>
      </c>
      <c r="F8" s="15"/>
      <c r="G8" s="16" t="s">
        <v>5</v>
      </c>
    </row>
    <row r="9" spans="1:7" ht="12.75">
      <c r="A9" s="17"/>
      <c r="B9" s="18" t="s">
        <v>6</v>
      </c>
      <c r="C9" s="19" t="s">
        <v>7</v>
      </c>
      <c r="D9" s="20"/>
      <c r="E9" s="15" t="s">
        <v>8</v>
      </c>
      <c r="F9" s="15"/>
      <c r="G9" s="16" t="s">
        <v>38</v>
      </c>
    </row>
    <row r="10" spans="1:7" ht="12.75">
      <c r="A10" s="21"/>
      <c r="B10" s="21"/>
      <c r="C10" s="21"/>
      <c r="D10" s="21"/>
      <c r="E10" s="22"/>
      <c r="F10" s="22"/>
      <c r="G10" s="23"/>
    </row>
    <row r="11" spans="1:7" ht="12.75">
      <c r="A11" s="24"/>
      <c r="B11" s="25"/>
      <c r="C11" s="24"/>
      <c r="D11" s="24"/>
      <c r="E11" s="25"/>
      <c r="F11" s="25"/>
      <c r="G11" s="26"/>
    </row>
    <row r="12" spans="1:7" ht="12.75">
      <c r="A12" s="17" t="s">
        <v>9</v>
      </c>
      <c r="B12" s="27">
        <v>25657</v>
      </c>
      <c r="C12" s="28">
        <f aca="true" t="shared" si="0" ref="C12:C38">B12/$B$38</f>
        <v>0.08969222809519814</v>
      </c>
      <c r="D12" s="28"/>
      <c r="E12" s="27">
        <v>231672</v>
      </c>
      <c r="F12" s="27"/>
      <c r="G12" s="29">
        <v>9.03</v>
      </c>
    </row>
    <row r="13" spans="1:7" ht="12.75">
      <c r="A13" s="17" t="s">
        <v>10</v>
      </c>
      <c r="B13" s="27">
        <v>12235</v>
      </c>
      <c r="C13" s="28">
        <f t="shared" si="0"/>
        <v>0.0427713454708169</v>
      </c>
      <c r="D13" s="28"/>
      <c r="E13" s="27">
        <v>36189</v>
      </c>
      <c r="F13" s="27"/>
      <c r="G13" s="29">
        <v>2.96</v>
      </c>
    </row>
    <row r="14" spans="1:7" ht="12.75">
      <c r="A14" s="17" t="s">
        <v>11</v>
      </c>
      <c r="B14" s="27">
        <v>12462</v>
      </c>
      <c r="C14" s="28">
        <f t="shared" si="0"/>
        <v>0.04356489638392483</v>
      </c>
      <c r="D14" s="28"/>
      <c r="E14" s="27">
        <v>58720</v>
      </c>
      <c r="F14" s="27"/>
      <c r="G14" s="29">
        <v>4.71</v>
      </c>
    </row>
    <row r="15" spans="1:7" ht="12.75">
      <c r="A15" s="17" t="s">
        <v>12</v>
      </c>
      <c r="B15" s="27">
        <v>18547</v>
      </c>
      <c r="C15" s="28">
        <f t="shared" si="0"/>
        <v>0.06483695500181783</v>
      </c>
      <c r="D15" s="28"/>
      <c r="E15" s="27">
        <v>190563</v>
      </c>
      <c r="F15" s="27"/>
      <c r="G15" s="29">
        <v>10.27</v>
      </c>
    </row>
    <row r="16" spans="1:7" ht="12.75">
      <c r="A16" s="17" t="s">
        <v>13</v>
      </c>
      <c r="B16" s="27">
        <v>39638</v>
      </c>
      <c r="C16" s="28">
        <f t="shared" si="0"/>
        <v>0.13856727354084514</v>
      </c>
      <c r="D16" s="28"/>
      <c r="E16" s="27">
        <v>301335</v>
      </c>
      <c r="F16" s="27"/>
      <c r="G16" s="29">
        <v>7.6</v>
      </c>
    </row>
    <row r="17" spans="1:7" ht="12.75">
      <c r="A17" s="17" t="s">
        <v>14</v>
      </c>
      <c r="B17" s="27">
        <v>30705</v>
      </c>
      <c r="C17" s="28">
        <f t="shared" si="0"/>
        <v>0.10733912240959811</v>
      </c>
      <c r="D17" s="28"/>
      <c r="E17" s="27">
        <v>226260</v>
      </c>
      <c r="F17" s="27"/>
      <c r="G17" s="29">
        <v>7.37</v>
      </c>
    </row>
    <row r="18" spans="1:7" ht="12.75">
      <c r="A18" s="17" t="s">
        <v>15</v>
      </c>
      <c r="B18" s="27">
        <v>11139</v>
      </c>
      <c r="C18" s="28">
        <f t="shared" si="0"/>
        <v>0.03893992784629583</v>
      </c>
      <c r="D18" s="28"/>
      <c r="E18" s="27">
        <v>117287</v>
      </c>
      <c r="F18" s="27"/>
      <c r="G18" s="29">
        <v>10.53</v>
      </c>
    </row>
    <row r="19" spans="1:7" ht="12.75">
      <c r="A19" s="17" t="s">
        <v>16</v>
      </c>
      <c r="B19" s="27">
        <v>33417</v>
      </c>
      <c r="C19" s="28">
        <f t="shared" si="0"/>
        <v>0.11681978353888749</v>
      </c>
      <c r="D19" s="28"/>
      <c r="E19" s="27">
        <v>268458</v>
      </c>
      <c r="F19" s="27"/>
      <c r="G19" s="29">
        <v>8.03</v>
      </c>
    </row>
    <row r="20" spans="1:7" ht="12.75">
      <c r="A20" s="17" t="s">
        <v>17</v>
      </c>
      <c r="B20" s="27">
        <v>10377</v>
      </c>
      <c r="C20" s="28">
        <f t="shared" si="0"/>
        <v>0.03627611376793355</v>
      </c>
      <c r="D20" s="28"/>
      <c r="E20" s="27">
        <v>65736</v>
      </c>
      <c r="F20" s="27"/>
      <c r="G20" s="29">
        <v>6.33</v>
      </c>
    </row>
    <row r="21" spans="1:7" ht="12.75">
      <c r="A21" s="17" t="s">
        <v>18</v>
      </c>
      <c r="B21" s="27">
        <v>5579</v>
      </c>
      <c r="C21" s="28">
        <f t="shared" si="0"/>
        <v>0.019503174203652433</v>
      </c>
      <c r="D21" s="28"/>
      <c r="E21" s="27">
        <v>42541</v>
      </c>
      <c r="F21" s="27"/>
      <c r="G21" s="29">
        <v>7.63</v>
      </c>
    </row>
    <row r="22" spans="1:7" ht="12.75">
      <c r="A22" s="17" t="s">
        <v>19</v>
      </c>
      <c r="B22" s="27">
        <v>15341</v>
      </c>
      <c r="C22" s="28">
        <f t="shared" si="0"/>
        <v>0.053629359286293594</v>
      </c>
      <c r="D22" s="28"/>
      <c r="E22" s="27">
        <v>120001</v>
      </c>
      <c r="F22" s="27"/>
      <c r="G22" s="29">
        <v>7.82</v>
      </c>
    </row>
    <row r="23" spans="1:7" ht="12.75">
      <c r="A23" s="17" t="s">
        <v>20</v>
      </c>
      <c r="B23" s="27">
        <v>4846</v>
      </c>
      <c r="C23" s="28">
        <f t="shared" si="0"/>
        <v>0.01694073887630394</v>
      </c>
      <c r="D23" s="28"/>
      <c r="E23" s="27">
        <v>31379</v>
      </c>
      <c r="F23" s="27"/>
      <c r="G23" s="29">
        <v>6.48</v>
      </c>
    </row>
    <row r="24" spans="1:7" ht="12.75">
      <c r="A24" s="17" t="s">
        <v>21</v>
      </c>
      <c r="B24" s="27">
        <v>6759</v>
      </c>
      <c r="C24" s="28">
        <f t="shared" si="0"/>
        <v>0.02362824062421344</v>
      </c>
      <c r="D24" s="28"/>
      <c r="E24" s="27">
        <v>41164</v>
      </c>
      <c r="F24" s="27"/>
      <c r="G24" s="29">
        <v>6.09</v>
      </c>
    </row>
    <row r="25" spans="1:7" ht="12.75">
      <c r="A25" s="17" t="s">
        <v>22</v>
      </c>
      <c r="B25" s="27">
        <v>16184</v>
      </c>
      <c r="C25" s="28">
        <f t="shared" si="0"/>
        <v>0.05657633470369438</v>
      </c>
      <c r="D25" s="28"/>
      <c r="E25" s="27">
        <v>67975</v>
      </c>
      <c r="F25" s="27"/>
      <c r="G25" s="29">
        <v>4.2</v>
      </c>
    </row>
    <row r="26" spans="1:7" ht="12.75">
      <c r="A26" s="17" t="s">
        <v>23</v>
      </c>
      <c r="B26" s="27">
        <v>10980</v>
      </c>
      <c r="C26" s="28">
        <f t="shared" si="0"/>
        <v>0.03838409262522024</v>
      </c>
      <c r="D26" s="28"/>
      <c r="E26" s="27">
        <v>54785</v>
      </c>
      <c r="F26" s="27"/>
      <c r="G26" s="29">
        <v>4.99</v>
      </c>
    </row>
    <row r="27" spans="1:7" ht="12.75">
      <c r="A27" s="17" t="s">
        <v>24</v>
      </c>
      <c r="B27" s="27">
        <v>3357</v>
      </c>
      <c r="C27" s="28">
        <f t="shared" si="0"/>
        <v>0.011735464384596023</v>
      </c>
      <c r="D27" s="28"/>
      <c r="E27" s="27">
        <v>32512</v>
      </c>
      <c r="F27" s="27"/>
      <c r="G27" s="29">
        <v>9.68</v>
      </c>
    </row>
    <row r="28" spans="1:7" ht="12.75">
      <c r="A28" s="17" t="s">
        <v>25</v>
      </c>
      <c r="B28" s="27">
        <v>5153</v>
      </c>
      <c r="C28" s="28">
        <f t="shared" si="0"/>
        <v>0.018013955309449898</v>
      </c>
      <c r="D28" s="28"/>
      <c r="E28" s="27">
        <v>55388</v>
      </c>
      <c r="F28" s="27"/>
      <c r="G28" s="29">
        <v>10.75</v>
      </c>
    </row>
    <row r="29" spans="1:7" ht="12.75">
      <c r="A29" s="17" t="s">
        <v>26</v>
      </c>
      <c r="B29" s="27">
        <v>2354</v>
      </c>
      <c r="C29" s="28">
        <f t="shared" si="0"/>
        <v>0.008229157927119165</v>
      </c>
      <c r="D29" s="28"/>
      <c r="E29" s="27">
        <v>22785</v>
      </c>
      <c r="F29" s="27"/>
      <c r="G29" s="29">
        <v>9.68</v>
      </c>
    </row>
    <row r="30" spans="1:7" ht="12.75">
      <c r="A30" s="17" t="s">
        <v>27</v>
      </c>
      <c r="B30" s="27">
        <v>9673</v>
      </c>
      <c r="C30" s="28">
        <f t="shared" si="0"/>
        <v>0.03381505719159885</v>
      </c>
      <c r="D30" s="28"/>
      <c r="E30" s="27">
        <v>107814</v>
      </c>
      <c r="F30" s="27"/>
      <c r="G30" s="29">
        <v>11.15</v>
      </c>
    </row>
    <row r="31" spans="1:7" ht="12.75">
      <c r="A31" s="17" t="s">
        <v>28</v>
      </c>
      <c r="B31" s="27">
        <v>2122</v>
      </c>
      <c r="C31" s="28">
        <f t="shared" si="0"/>
        <v>0.007418127919008866</v>
      </c>
      <c r="D31" s="28"/>
      <c r="E31" s="27">
        <v>8474</v>
      </c>
      <c r="F31" s="27"/>
      <c r="G31" s="29">
        <v>3.99</v>
      </c>
    </row>
    <row r="32" spans="1:9" ht="12.75">
      <c r="A32" s="17" t="s">
        <v>29</v>
      </c>
      <c r="B32" s="27">
        <v>3328</v>
      </c>
      <c r="C32" s="28">
        <f t="shared" si="0"/>
        <v>0.011634085633582236</v>
      </c>
      <c r="D32" s="28"/>
      <c r="E32" s="27">
        <v>19540</v>
      </c>
      <c r="F32" s="27"/>
      <c r="G32" s="29">
        <v>5.87</v>
      </c>
      <c r="I32" s="3" t="s">
        <v>30</v>
      </c>
    </row>
    <row r="33" spans="1:7" ht="12.75">
      <c r="A33" s="17" t="s">
        <v>31</v>
      </c>
      <c r="B33" s="27">
        <v>358</v>
      </c>
      <c r="C33" s="28">
        <f t="shared" si="0"/>
        <v>0.0012515032021702044</v>
      </c>
      <c r="D33" s="28"/>
      <c r="E33" s="27">
        <v>5604</v>
      </c>
      <c r="F33" s="27"/>
      <c r="G33" s="29">
        <v>15.65</v>
      </c>
    </row>
    <row r="34" spans="1:7" ht="12.75">
      <c r="A34" s="17" t="s">
        <v>32</v>
      </c>
      <c r="B34" s="27">
        <v>2708</v>
      </c>
      <c r="C34" s="28">
        <f t="shared" si="0"/>
        <v>0.009466677853287468</v>
      </c>
      <c r="D34" s="28"/>
      <c r="E34" s="27">
        <v>18206</v>
      </c>
      <c r="F34" s="27"/>
      <c r="G34" s="29">
        <v>6.72</v>
      </c>
    </row>
    <row r="35" spans="1:7" ht="12.75">
      <c r="A35" s="17" t="s">
        <v>33</v>
      </c>
      <c r="B35" s="27">
        <v>361</v>
      </c>
      <c r="C35" s="28">
        <f t="shared" si="0"/>
        <v>0.0012619906591716306</v>
      </c>
      <c r="D35" s="28"/>
      <c r="E35" s="27">
        <v>5187</v>
      </c>
      <c r="F35" s="27"/>
      <c r="G35" s="29">
        <v>14.37</v>
      </c>
    </row>
    <row r="36" spans="1:7" ht="12.75">
      <c r="A36" s="17" t="s">
        <v>34</v>
      </c>
      <c r="B36" s="27">
        <v>749</v>
      </c>
      <c r="C36" s="28">
        <f t="shared" si="0"/>
        <v>0.0026183684313560982</v>
      </c>
      <c r="D36" s="28"/>
      <c r="E36" s="27">
        <v>11410</v>
      </c>
      <c r="F36" s="27"/>
      <c r="G36" s="29">
        <v>15.23</v>
      </c>
    </row>
    <row r="37" spans="1:7" ht="12.75">
      <c r="A37" s="17" t="s">
        <v>35</v>
      </c>
      <c r="B37" s="27">
        <v>2027</v>
      </c>
      <c r="C37" s="28">
        <f t="shared" si="0"/>
        <v>0.0070860251139637</v>
      </c>
      <c r="D37" s="28"/>
      <c r="E37" s="27">
        <v>48137</v>
      </c>
      <c r="F37" s="27"/>
      <c r="G37" s="29">
        <v>23.75</v>
      </c>
    </row>
    <row r="38" spans="1:7" s="34" customFormat="1" ht="12.75">
      <c r="A38" s="30" t="s">
        <v>36</v>
      </c>
      <c r="B38" s="31">
        <f>SUM(B12:B37)</f>
        <v>286056</v>
      </c>
      <c r="C38" s="32">
        <f t="shared" si="0"/>
        <v>1</v>
      </c>
      <c r="D38" s="32"/>
      <c r="E38" s="31">
        <f>SUM(E12:E37)</f>
        <v>2189122</v>
      </c>
      <c r="F38" s="31"/>
      <c r="G38" s="33">
        <v>7.65</v>
      </c>
    </row>
    <row r="39" spans="1:7" ht="12.75">
      <c r="A39" s="21"/>
      <c r="B39" s="35"/>
      <c r="C39" s="21"/>
      <c r="D39" s="21"/>
      <c r="E39" s="35"/>
      <c r="F39" s="35"/>
      <c r="G39" s="36"/>
    </row>
    <row r="40" ht="12.75">
      <c r="A40" s="37" t="s">
        <v>37</v>
      </c>
    </row>
    <row r="41" ht="12.75">
      <c r="A41" s="38" t="s">
        <v>39</v>
      </c>
    </row>
    <row r="42" ht="12.75">
      <c r="A42" s="37"/>
    </row>
  </sheetData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si00</cp:lastModifiedBy>
  <cp:lastPrinted>2002-12-12T09:30:20Z</cp:lastPrinted>
  <dcterms:created xsi:type="dcterms:W3CDTF">2002-11-25T08:05:39Z</dcterms:created>
  <dcterms:modified xsi:type="dcterms:W3CDTF">2002-12-12T09:51:25Z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-531740828</vt:i4>
  </property>
  <property fmtid="{D5CDD505-2E9C-101B-9397-08002B2CF9AE}" pid="3" name="_EmailSubject">
    <vt:lpwstr>Copia di 3_4.xls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