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'schema'!$A$2:$J$38</definedName>
  </definedNames>
  <calcPr fullCalcOnLoad="1"/>
</workbook>
</file>

<file path=xl/sharedStrings.xml><?xml version="1.0" encoding="utf-8"?>
<sst xmlns="http://schemas.openxmlformats.org/spreadsheetml/2006/main" count="146" uniqueCount="67">
  <si>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</si>
  <si>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</si>
  <si>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</si>
  <si>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</si>
  <si>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</si>
  <si>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</si>
  <si>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</si>
  <si>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</si>
  <si>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</si>
  <si>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</si>
  <si>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</si>
  <si>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</si>
  <si>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</si>
  <si>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</si>
  <si>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</si>
  <si>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IT13</t>
  </si>
  <si>
    <t>IT33</t>
  </si>
  <si>
    <t>FRIULI-VENEZIA GIULIA</t>
  </si>
  <si>
    <t>IT51</t>
  </si>
  <si>
    <t>TOSCANA</t>
  </si>
  <si>
    <t>IT6</t>
  </si>
  <si>
    <t>LAZIO</t>
  </si>
  <si>
    <t>PT14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</si>
  <si>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</si>
  <si>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</si>
  <si>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</si>
  <si>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</si>
  <si>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</si>
  <si>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</si>
  <si>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</si>
  <si>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</si>
  <si>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</si>
  <si>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</si>
  <si>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</si>
  <si>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</si>
  <si>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</si>
  <si>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</si>
  <si>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</si>
  <si>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</si>
  <si>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</si>
  <si>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</si>
  <si>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</si>
  <si>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</si>
  <si>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</si>
  <si>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</si>
  <si>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</si>
  <si>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</si>
  <si>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</si>
  <si>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</si>
  <si>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</si>
  <si>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</si>
  <si>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</si>
  <si>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</si>
  <si>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</si>
  <si>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</si>
  <si>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 xml:space="preserve">REGIONE </t>
  </si>
  <si>
    <t>….</t>
  </si>
  <si>
    <t>15-64 ANNI</t>
  </si>
  <si>
    <t>65 ANNI E OLTRE</t>
  </si>
  <si>
    <t>INDICE DI VECCHIAIA</t>
  </si>
  <si>
    <t>COMPLESSO 27 REGIONI</t>
  </si>
  <si>
    <t>0-14 ANNI</t>
  </si>
  <si>
    <r>
      <t xml:space="preserve">COMPLESSO UE </t>
    </r>
    <r>
      <rPr>
        <b/>
        <vertAlign val="superscript"/>
        <sz val="8"/>
        <rFont val="Arial"/>
        <family val="2"/>
      </rPr>
      <t>(a)</t>
    </r>
  </si>
  <si>
    <t>COD. NUTS2</t>
  </si>
  <si>
    <t>(a) Lo scenario HIGH è l'estremo superiore plausibile del ricambio demografico</t>
  </si>
  <si>
    <t>(b) Dati in milioni</t>
  </si>
  <si>
    <r>
      <t xml:space="preserve">Tavola  23.5.3 Scenario popolazione per classe di età e indice di vecchiaia - Anni 2010-2025 - HIGH </t>
    </r>
    <r>
      <rPr>
        <b/>
        <vertAlign val="superscript"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</si>
</sst>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10" fillId="0" borderId="0" xfId="0" applyFont="1" applyAlignment="1" quotePrefix="1">
      <alignment/>
    </xf>
    <xf numFmtId="0" fontId="6" fillId="0" borderId="0" xfId="0" applyFont="1" applyBorder="1" applyAlignment="1">
      <alignment horizontal="left" vertical="center"/>
    </xf>
    <xf numFmtId="170" fontId="5" fillId="0" borderId="1" xfId="0" applyNumberFormat="1" applyFont="1" applyBorder="1" applyAlignment="1">
      <alignment/>
    </xf>
    <xf numFmtId="170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170" fontId="5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71" fontId="6" fillId="0" borderId="0" xfId="0" applyNumberFormat="1" applyFont="1" applyAlignment="1">
      <alignment/>
    </xf>
    <xf numFmtId="171" fontId="5" fillId="0" borderId="1" xfId="0" applyNumberFormat="1" applyFont="1" applyBorder="1" applyAlignment="1">
      <alignment/>
    </xf>
    <xf numFmtId="0" fontId="8" fillId="0" borderId="0" xfId="0" applyFont="1" applyAlignment="1" quotePrefix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28.57421875" style="7" customWidth="1"/>
    <col min="3" max="4" width="6.7109375" style="7" customWidth="1"/>
    <col min="5" max="5" width="8.140625" style="7" customWidth="1"/>
    <col min="6" max="6" width="7.57421875" style="7" customWidth="1"/>
    <col min="7" max="7" width="7.8515625" style="7" customWidth="1"/>
    <col min="8" max="8" width="8.00390625" style="7" customWidth="1"/>
    <col min="9" max="9" width="8.28125" style="7" customWidth="1"/>
    <col min="10" max="10" width="9.28125" style="7" customWidth="1"/>
    <col min="11" max="16384" width="9.140625" style="7" customWidth="1"/>
  </cols>
  <sheetData>
    <row r="1" ht="18">
      <c r="B1" s="6"/>
    </row>
    <row r="2" spans="1:6" s="9" customFormat="1" ht="18.75" customHeight="1">
      <c r="A2" s="8" t="s">
        <v>66</v>
      </c>
      <c r="B2" s="8"/>
      <c r="C2" s="8"/>
      <c r="D2" s="8"/>
      <c r="E2" s="8"/>
      <c r="F2" s="8"/>
    </row>
    <row r="3" spans="1:10" s="9" customFormat="1" ht="21.75" customHeight="1">
      <c r="A3" s="35" t="s">
        <v>63</v>
      </c>
      <c r="B3" s="37" t="s">
        <v>55</v>
      </c>
      <c r="C3" s="33" t="s">
        <v>61</v>
      </c>
      <c r="D3" s="33"/>
      <c r="E3" s="33" t="s">
        <v>57</v>
      </c>
      <c r="F3" s="33"/>
      <c r="G3" s="33" t="s">
        <v>58</v>
      </c>
      <c r="H3" s="33"/>
      <c r="I3" s="33" t="s">
        <v>59</v>
      </c>
      <c r="J3" s="34"/>
    </row>
    <row r="4" spans="1:10" s="1" customFormat="1" ht="24" customHeight="1">
      <c r="A4" s="36"/>
      <c r="B4" s="36"/>
      <c r="C4" s="22">
        <v>2010</v>
      </c>
      <c r="D4" s="22">
        <v>2025</v>
      </c>
      <c r="E4" s="22">
        <v>2010</v>
      </c>
      <c r="F4" s="22">
        <v>2025</v>
      </c>
      <c r="G4" s="22">
        <v>2010</v>
      </c>
      <c r="H4" s="22">
        <v>2025</v>
      </c>
      <c r="I4" s="22">
        <v>2010</v>
      </c>
      <c r="J4" s="22">
        <v>2025</v>
      </c>
    </row>
    <row r="5" spans="1:10" s="1" customFormat="1" ht="9" customHeight="1">
      <c r="A5" s="17"/>
      <c r="B5" s="17"/>
      <c r="C5" s="17"/>
      <c r="D5" s="5"/>
      <c r="E5" s="17"/>
      <c r="F5" s="5"/>
      <c r="G5" s="5"/>
      <c r="I5" s="10"/>
      <c r="J5" s="10"/>
    </row>
    <row r="6" spans="1:10" s="1" customFormat="1" ht="24" customHeight="1">
      <c r="A6" s="2" t="s">
        <v>1</v>
      </c>
      <c r="B6" s="2" t="s">
        <v>2</v>
      </c>
      <c r="C6" s="23">
        <v>109448</v>
      </c>
      <c r="D6" s="24">
        <v>112655</v>
      </c>
      <c r="E6" s="23">
        <v>443951</v>
      </c>
      <c r="F6" s="24">
        <v>454647</v>
      </c>
      <c r="G6" s="23">
        <v>140780</v>
      </c>
      <c r="H6" s="24">
        <v>153499</v>
      </c>
      <c r="I6" s="25">
        <f>+G6/C6*100</f>
        <v>128.62729332651122</v>
      </c>
      <c r="J6" s="25">
        <f>+H6/D6*100</f>
        <v>136.2558253073543</v>
      </c>
    </row>
    <row r="7" spans="1:10" s="1" customFormat="1" ht="24" customHeight="1">
      <c r="A7" s="2" t="s">
        <v>3</v>
      </c>
      <c r="B7" s="2" t="s">
        <v>4</v>
      </c>
      <c r="C7" s="23">
        <v>909516</v>
      </c>
      <c r="D7" s="24">
        <v>914946</v>
      </c>
      <c r="E7" s="23">
        <v>3537081</v>
      </c>
      <c r="F7" s="24">
        <v>3571254</v>
      </c>
      <c r="G7" s="23">
        <v>1148517</v>
      </c>
      <c r="H7" s="24">
        <v>1317924</v>
      </c>
      <c r="I7" s="25">
        <f aca="true" t="shared" si="0" ref="I7:J23">+G7/C7*100</f>
        <v>126.27782249020359</v>
      </c>
      <c r="J7" s="25">
        <f t="shared" si="0"/>
        <v>144.04391078817767</v>
      </c>
    </row>
    <row r="8" spans="1:10" s="1" customFormat="1" ht="24" customHeight="1">
      <c r="A8" s="2" t="s">
        <v>5</v>
      </c>
      <c r="B8" s="2" t="s">
        <v>6</v>
      </c>
      <c r="C8" s="23">
        <v>508200</v>
      </c>
      <c r="D8" s="24">
        <v>478255</v>
      </c>
      <c r="E8" s="23">
        <v>1910882</v>
      </c>
      <c r="F8" s="24">
        <v>1932544</v>
      </c>
      <c r="G8" s="23">
        <v>606558</v>
      </c>
      <c r="H8" s="24">
        <v>714713</v>
      </c>
      <c r="I8" s="25">
        <f t="shared" si="0"/>
        <v>119.35419126328217</v>
      </c>
      <c r="J8" s="25">
        <f t="shared" si="0"/>
        <v>149.4418249678519</v>
      </c>
    </row>
    <row r="9" spans="1:10" s="1" customFormat="1" ht="24" customHeight="1">
      <c r="A9" s="2" t="s">
        <v>7</v>
      </c>
      <c r="B9" s="2" t="s">
        <v>8</v>
      </c>
      <c r="C9" s="23">
        <v>285964</v>
      </c>
      <c r="D9" s="24">
        <v>282442</v>
      </c>
      <c r="E9" s="23">
        <v>1063344</v>
      </c>
      <c r="F9" s="24">
        <v>1020717</v>
      </c>
      <c r="G9" s="23">
        <v>364505</v>
      </c>
      <c r="H9" s="24">
        <v>491358</v>
      </c>
      <c r="I9" s="25">
        <f t="shared" si="0"/>
        <v>127.46534528821809</v>
      </c>
      <c r="J9" s="25">
        <f t="shared" si="0"/>
        <v>173.96775267134493</v>
      </c>
    </row>
    <row r="10" spans="1:10" s="1" customFormat="1" ht="24" customHeight="1">
      <c r="A10" s="2" t="s">
        <v>9</v>
      </c>
      <c r="B10" s="2" t="s">
        <v>10</v>
      </c>
      <c r="C10" s="23">
        <v>536762</v>
      </c>
      <c r="D10" s="24">
        <v>535241</v>
      </c>
      <c r="E10" s="23">
        <v>1981738</v>
      </c>
      <c r="F10" s="24">
        <v>1957271</v>
      </c>
      <c r="G10" s="23">
        <v>618618</v>
      </c>
      <c r="H10" s="24">
        <v>850531</v>
      </c>
      <c r="I10" s="25">
        <f t="shared" si="0"/>
        <v>115.24996180802664</v>
      </c>
      <c r="J10" s="25">
        <f t="shared" si="0"/>
        <v>158.90617497538494</v>
      </c>
    </row>
    <row r="11" spans="1:10" s="1" customFormat="1" ht="24" customHeight="1">
      <c r="A11" s="2" t="s">
        <v>11</v>
      </c>
      <c r="B11" s="2" t="s">
        <v>12</v>
      </c>
      <c r="C11" s="23">
        <v>49316</v>
      </c>
      <c r="D11" s="24">
        <v>50774</v>
      </c>
      <c r="E11" s="23">
        <v>181560</v>
      </c>
      <c r="F11" s="24">
        <v>180605</v>
      </c>
      <c r="G11" s="23">
        <v>59773</v>
      </c>
      <c r="H11" s="24">
        <v>82271</v>
      </c>
      <c r="I11" s="25">
        <f t="shared" si="0"/>
        <v>121.20407170086787</v>
      </c>
      <c r="J11" s="25">
        <f t="shared" si="0"/>
        <v>162.03371804466852</v>
      </c>
    </row>
    <row r="12" spans="1:10" s="1" customFormat="1" ht="24" customHeight="1">
      <c r="A12" s="2" t="s">
        <v>13</v>
      </c>
      <c r="B12" s="2" t="s">
        <v>14</v>
      </c>
      <c r="C12" s="23">
        <v>34108</v>
      </c>
      <c r="D12" s="24">
        <v>31849</v>
      </c>
      <c r="E12" s="23">
        <v>112417</v>
      </c>
      <c r="F12" s="24">
        <v>115875</v>
      </c>
      <c r="G12" s="23">
        <v>40969</v>
      </c>
      <c r="H12" s="24">
        <v>42864</v>
      </c>
      <c r="I12" s="25">
        <f t="shared" si="0"/>
        <v>120.11551542160197</v>
      </c>
      <c r="J12" s="25">
        <f t="shared" si="0"/>
        <v>134.58507331470375</v>
      </c>
    </row>
    <row r="13" spans="1:10" s="32" customFormat="1" ht="24" customHeight="1">
      <c r="A13" s="28" t="s">
        <v>15</v>
      </c>
      <c r="B13" s="28" t="s">
        <v>0</v>
      </c>
      <c r="C13" s="29">
        <v>200218</v>
      </c>
      <c r="D13" s="30">
        <v>164023</v>
      </c>
      <c r="E13" s="29">
        <v>952626</v>
      </c>
      <c r="F13" s="30">
        <v>877052</v>
      </c>
      <c r="G13" s="29">
        <v>423195</v>
      </c>
      <c r="H13" s="30">
        <v>440117</v>
      </c>
      <c r="I13" s="31">
        <f t="shared" si="0"/>
        <v>211.36710985026323</v>
      </c>
      <c r="J13" s="31">
        <f t="shared" si="0"/>
        <v>268.3263932497272</v>
      </c>
    </row>
    <row r="14" spans="1:10" s="1" customFormat="1" ht="24" customHeight="1">
      <c r="A14" s="2" t="s">
        <v>16</v>
      </c>
      <c r="B14" s="2" t="s">
        <v>17</v>
      </c>
      <c r="C14" s="23">
        <v>161273</v>
      </c>
      <c r="D14" s="24">
        <v>132656</v>
      </c>
      <c r="E14" s="23">
        <v>738558</v>
      </c>
      <c r="F14" s="24">
        <v>691895</v>
      </c>
      <c r="G14" s="23">
        <v>280399</v>
      </c>
      <c r="H14" s="24">
        <v>320317</v>
      </c>
      <c r="I14" s="25">
        <f t="shared" si="0"/>
        <v>173.8660532141152</v>
      </c>
      <c r="J14" s="25">
        <f t="shared" si="0"/>
        <v>241.46438909661077</v>
      </c>
    </row>
    <row r="15" spans="1:10" s="1" customFormat="1" ht="24" customHeight="1">
      <c r="A15" s="2" t="s">
        <v>18</v>
      </c>
      <c r="B15" s="2" t="s">
        <v>19</v>
      </c>
      <c r="C15" s="23">
        <v>483480</v>
      </c>
      <c r="D15" s="24">
        <v>417308</v>
      </c>
      <c r="E15" s="23">
        <v>2216894</v>
      </c>
      <c r="F15" s="24">
        <v>2107958</v>
      </c>
      <c r="G15" s="23">
        <v>859206</v>
      </c>
      <c r="H15" s="24">
        <v>959641</v>
      </c>
      <c r="I15" s="25">
        <f t="shared" si="0"/>
        <v>177.71283196823035</v>
      </c>
      <c r="J15" s="25">
        <f t="shared" si="0"/>
        <v>229.95988574386303</v>
      </c>
    </row>
    <row r="16" spans="1:10" s="1" customFormat="1" ht="24" customHeight="1">
      <c r="A16" s="2" t="s">
        <v>20</v>
      </c>
      <c r="B16" s="2" t="s">
        <v>21</v>
      </c>
      <c r="C16" s="23">
        <v>929433</v>
      </c>
      <c r="D16" s="24">
        <v>822345</v>
      </c>
      <c r="E16" s="23">
        <v>3569148</v>
      </c>
      <c r="F16" s="24">
        <v>3592662</v>
      </c>
      <c r="G16" s="23">
        <v>1078538</v>
      </c>
      <c r="H16" s="24">
        <v>1297005</v>
      </c>
      <c r="I16" s="25">
        <f t="shared" si="0"/>
        <v>116.04257649556236</v>
      </c>
      <c r="J16" s="25">
        <f t="shared" si="0"/>
        <v>157.72029987414044</v>
      </c>
    </row>
    <row r="17" spans="1:10" s="1" customFormat="1" ht="24" customHeight="1">
      <c r="A17" s="2" t="s">
        <v>22</v>
      </c>
      <c r="B17" s="2" t="s">
        <v>23</v>
      </c>
      <c r="C17" s="23">
        <v>79489</v>
      </c>
      <c r="D17" s="24">
        <v>72821</v>
      </c>
      <c r="E17" s="23">
        <v>305327</v>
      </c>
      <c r="F17" s="24">
        <v>299194</v>
      </c>
      <c r="G17" s="23">
        <v>109675</v>
      </c>
      <c r="H17" s="24">
        <v>110385</v>
      </c>
      <c r="I17" s="25">
        <f t="shared" si="0"/>
        <v>137.9750657323655</v>
      </c>
      <c r="J17" s="25">
        <f t="shared" si="0"/>
        <v>151.58402109281664</v>
      </c>
    </row>
    <row r="18" spans="1:10" s="1" customFormat="1" ht="24" customHeight="1">
      <c r="A18" s="2" t="s">
        <v>24</v>
      </c>
      <c r="B18" s="2" t="s">
        <v>25</v>
      </c>
      <c r="C18" s="23">
        <v>313490</v>
      </c>
      <c r="D18" s="24">
        <v>344604</v>
      </c>
      <c r="E18" s="23">
        <v>1034531</v>
      </c>
      <c r="F18" s="24">
        <v>1078782</v>
      </c>
      <c r="G18" s="23">
        <v>297984</v>
      </c>
      <c r="H18" s="24">
        <v>396476</v>
      </c>
      <c r="I18" s="25">
        <f t="shared" si="0"/>
        <v>95.05374972088424</v>
      </c>
      <c r="J18" s="25">
        <f t="shared" si="0"/>
        <v>115.0526401318615</v>
      </c>
    </row>
    <row r="19" spans="1:10" s="1" customFormat="1" ht="24" customHeight="1">
      <c r="A19" s="2" t="s">
        <v>26</v>
      </c>
      <c r="B19" s="2" t="s">
        <v>27</v>
      </c>
      <c r="C19" s="23">
        <v>258974</v>
      </c>
      <c r="D19" s="24">
        <v>285245</v>
      </c>
      <c r="E19" s="23">
        <v>882959</v>
      </c>
      <c r="F19" s="24">
        <v>938220</v>
      </c>
      <c r="G19" s="23">
        <v>259858</v>
      </c>
      <c r="H19" s="24">
        <v>335710</v>
      </c>
      <c r="I19" s="25">
        <f t="shared" si="0"/>
        <v>100.34134700780773</v>
      </c>
      <c r="J19" s="25">
        <f t="shared" si="0"/>
        <v>117.69180879594734</v>
      </c>
    </row>
    <row r="20" spans="1:10" s="1" customFormat="1" ht="24" customHeight="1">
      <c r="A20" s="2" t="s">
        <v>28</v>
      </c>
      <c r="B20" s="2" t="s">
        <v>29</v>
      </c>
      <c r="C20" s="23">
        <v>161633</v>
      </c>
      <c r="D20" s="24">
        <v>176388</v>
      </c>
      <c r="E20" s="23">
        <v>558855</v>
      </c>
      <c r="F20" s="24">
        <v>564510</v>
      </c>
      <c r="G20" s="23">
        <v>181288</v>
      </c>
      <c r="H20" s="24">
        <v>233262</v>
      </c>
      <c r="I20" s="25">
        <f t="shared" si="0"/>
        <v>112.16026430246299</v>
      </c>
      <c r="J20" s="25">
        <f t="shared" si="0"/>
        <v>132.24369004694196</v>
      </c>
    </row>
    <row r="21" spans="1:10" s="1" customFormat="1" ht="24" customHeight="1">
      <c r="A21" s="2" t="s">
        <v>30</v>
      </c>
      <c r="B21" s="2" t="s">
        <v>31</v>
      </c>
      <c r="C21" s="23">
        <v>73283</v>
      </c>
      <c r="D21" s="24">
        <v>80123</v>
      </c>
      <c r="E21" s="23">
        <v>252011</v>
      </c>
      <c r="F21" s="24">
        <v>255343</v>
      </c>
      <c r="G21" s="23">
        <v>83093</v>
      </c>
      <c r="H21" s="24">
        <v>103678</v>
      </c>
      <c r="I21" s="25">
        <f t="shared" si="0"/>
        <v>113.3864607071217</v>
      </c>
      <c r="J21" s="25">
        <f t="shared" si="0"/>
        <v>129.39854972979046</v>
      </c>
    </row>
    <row r="22" spans="1:10" s="1" customFormat="1" ht="24" customHeight="1">
      <c r="A22" s="2" t="s">
        <v>32</v>
      </c>
      <c r="B22" s="2" t="s">
        <v>33</v>
      </c>
      <c r="C22" s="23">
        <v>105391</v>
      </c>
      <c r="D22" s="24">
        <v>115308</v>
      </c>
      <c r="E22" s="23">
        <v>357927</v>
      </c>
      <c r="F22" s="24">
        <v>368796</v>
      </c>
      <c r="G22" s="23">
        <v>103056</v>
      </c>
      <c r="H22" s="24">
        <v>134324</v>
      </c>
      <c r="I22" s="25">
        <f t="shared" si="0"/>
        <v>97.78444079665246</v>
      </c>
      <c r="J22" s="25">
        <f t="shared" si="0"/>
        <v>116.49148367849584</v>
      </c>
    </row>
    <row r="23" spans="1:10" s="1" customFormat="1" ht="24" customHeight="1">
      <c r="A23" s="2" t="s">
        <v>34</v>
      </c>
      <c r="B23" s="2" t="s">
        <v>35</v>
      </c>
      <c r="C23" s="23">
        <v>364684</v>
      </c>
      <c r="D23" s="24">
        <v>402925</v>
      </c>
      <c r="E23" s="23">
        <v>1226170</v>
      </c>
      <c r="F23" s="24">
        <v>1288436</v>
      </c>
      <c r="G23" s="23">
        <v>343331</v>
      </c>
      <c r="H23" s="24">
        <v>450425</v>
      </c>
      <c r="I23" s="25">
        <f t="shared" si="0"/>
        <v>94.14479384892125</v>
      </c>
      <c r="J23" s="25">
        <f t="shared" si="0"/>
        <v>111.78879444065272</v>
      </c>
    </row>
    <row r="24" spans="1:10" s="1" customFormat="1" ht="24" customHeight="1">
      <c r="A24" s="2" t="s">
        <v>36</v>
      </c>
      <c r="B24" s="2" t="s">
        <v>37</v>
      </c>
      <c r="C24" s="19" t="s">
        <v>56</v>
      </c>
      <c r="D24" s="19" t="s">
        <v>56</v>
      </c>
      <c r="E24" s="19" t="s">
        <v>56</v>
      </c>
      <c r="F24" s="19" t="s">
        <v>56</v>
      </c>
      <c r="G24" s="19" t="s">
        <v>56</v>
      </c>
      <c r="H24" s="24" t="s">
        <v>56</v>
      </c>
      <c r="I24" s="19" t="s">
        <v>56</v>
      </c>
      <c r="J24" s="24" t="s">
        <v>56</v>
      </c>
    </row>
    <row r="25" spans="1:10" s="10" customFormat="1" ht="24" customHeight="1">
      <c r="A25" s="2" t="s">
        <v>38</v>
      </c>
      <c r="B25" s="2" t="s">
        <v>39</v>
      </c>
      <c r="C25" s="19" t="s">
        <v>56</v>
      </c>
      <c r="D25" s="19" t="s">
        <v>56</v>
      </c>
      <c r="E25" s="19" t="s">
        <v>56</v>
      </c>
      <c r="F25" s="19" t="s">
        <v>56</v>
      </c>
      <c r="G25" s="19" t="s">
        <v>56</v>
      </c>
      <c r="H25" s="24" t="s">
        <v>56</v>
      </c>
      <c r="I25" s="19" t="s">
        <v>56</v>
      </c>
      <c r="J25" s="24" t="s">
        <v>56</v>
      </c>
    </row>
    <row r="26" spans="1:10" s="10" customFormat="1" ht="24" customHeight="1">
      <c r="A26" s="2" t="s">
        <v>40</v>
      </c>
      <c r="B26" s="2" t="s">
        <v>41</v>
      </c>
      <c r="C26" s="19" t="s">
        <v>56</v>
      </c>
      <c r="D26" s="19" t="s">
        <v>56</v>
      </c>
      <c r="E26" s="19" t="s">
        <v>56</v>
      </c>
      <c r="F26" s="19" t="s">
        <v>56</v>
      </c>
      <c r="G26" s="19" t="s">
        <v>56</v>
      </c>
      <c r="H26" s="24" t="s">
        <v>56</v>
      </c>
      <c r="I26" s="19" t="s">
        <v>56</v>
      </c>
      <c r="J26" s="24" t="s">
        <v>56</v>
      </c>
    </row>
    <row r="27" spans="1:10" s="10" customFormat="1" ht="24" customHeight="1">
      <c r="A27" s="2" t="s">
        <v>42</v>
      </c>
      <c r="B27" s="2" t="s">
        <v>43</v>
      </c>
      <c r="C27" s="19" t="s">
        <v>56</v>
      </c>
      <c r="D27" s="19" t="s">
        <v>56</v>
      </c>
      <c r="E27" s="19" t="s">
        <v>56</v>
      </c>
      <c r="F27" s="19" t="s">
        <v>56</v>
      </c>
      <c r="G27" s="19" t="s">
        <v>56</v>
      </c>
      <c r="H27" s="24" t="s">
        <v>56</v>
      </c>
      <c r="I27" s="19" t="s">
        <v>56</v>
      </c>
      <c r="J27" s="24" t="s">
        <v>56</v>
      </c>
    </row>
    <row r="28" spans="1:10" s="3" customFormat="1" ht="24" customHeight="1">
      <c r="A28" s="2" t="s">
        <v>44</v>
      </c>
      <c r="B28" s="2" t="s">
        <v>45</v>
      </c>
      <c r="C28" s="19" t="s">
        <v>56</v>
      </c>
      <c r="D28" s="19" t="s">
        <v>56</v>
      </c>
      <c r="E28" s="19" t="s">
        <v>56</v>
      </c>
      <c r="F28" s="19" t="s">
        <v>56</v>
      </c>
      <c r="G28" s="19" t="s">
        <v>56</v>
      </c>
      <c r="H28" s="24" t="s">
        <v>56</v>
      </c>
      <c r="I28" s="19" t="s">
        <v>56</v>
      </c>
      <c r="J28" s="24" t="s">
        <v>56</v>
      </c>
    </row>
    <row r="29" spans="1:10" s="10" customFormat="1" ht="24" customHeight="1">
      <c r="A29" s="2" t="s">
        <v>46</v>
      </c>
      <c r="B29" s="2" t="s">
        <v>47</v>
      </c>
      <c r="C29" s="19" t="s">
        <v>56</v>
      </c>
      <c r="D29" s="19" t="s">
        <v>56</v>
      </c>
      <c r="E29" s="19" t="s">
        <v>56</v>
      </c>
      <c r="F29" s="19" t="s">
        <v>56</v>
      </c>
      <c r="G29" s="19" t="s">
        <v>56</v>
      </c>
      <c r="H29" s="24" t="s">
        <v>56</v>
      </c>
      <c r="I29" s="19" t="s">
        <v>56</v>
      </c>
      <c r="J29" s="24" t="s">
        <v>56</v>
      </c>
    </row>
    <row r="30" spans="1:10" s="10" customFormat="1" ht="24" customHeight="1">
      <c r="A30" s="2" t="s">
        <v>48</v>
      </c>
      <c r="B30" s="2" t="s">
        <v>49</v>
      </c>
      <c r="C30" s="19" t="s">
        <v>56</v>
      </c>
      <c r="D30" s="19" t="s">
        <v>56</v>
      </c>
      <c r="E30" s="19" t="s">
        <v>56</v>
      </c>
      <c r="F30" s="19" t="s">
        <v>56</v>
      </c>
      <c r="G30" s="19" t="s">
        <v>56</v>
      </c>
      <c r="H30" s="24" t="s">
        <v>56</v>
      </c>
      <c r="I30" s="19" t="s">
        <v>56</v>
      </c>
      <c r="J30" s="24" t="s">
        <v>56</v>
      </c>
    </row>
    <row r="31" spans="1:10" s="10" customFormat="1" ht="24" customHeight="1">
      <c r="A31" s="2" t="s">
        <v>50</v>
      </c>
      <c r="B31" s="2" t="s">
        <v>51</v>
      </c>
      <c r="C31" s="19" t="s">
        <v>56</v>
      </c>
      <c r="D31" s="19" t="s">
        <v>56</v>
      </c>
      <c r="E31" s="19" t="s">
        <v>56</v>
      </c>
      <c r="F31" s="19" t="s">
        <v>56</v>
      </c>
      <c r="G31" s="19" t="s">
        <v>56</v>
      </c>
      <c r="H31" s="24" t="s">
        <v>56</v>
      </c>
      <c r="I31" s="19" t="s">
        <v>56</v>
      </c>
      <c r="J31" s="24" t="s">
        <v>56</v>
      </c>
    </row>
    <row r="32" spans="1:10" s="10" customFormat="1" ht="24" customHeight="1">
      <c r="A32" s="2" t="s">
        <v>52</v>
      </c>
      <c r="B32" s="2" t="s">
        <v>53</v>
      </c>
      <c r="C32" s="19" t="s">
        <v>56</v>
      </c>
      <c r="D32" s="19" t="s">
        <v>56</v>
      </c>
      <c r="E32" s="19" t="s">
        <v>56</v>
      </c>
      <c r="F32" s="19" t="s">
        <v>56</v>
      </c>
      <c r="G32" s="19" t="s">
        <v>56</v>
      </c>
      <c r="H32" s="24" t="s">
        <v>56</v>
      </c>
      <c r="I32" s="19" t="s">
        <v>56</v>
      </c>
      <c r="J32" s="24" t="s">
        <v>56</v>
      </c>
    </row>
    <row r="33" spans="2:10" s="11" customFormat="1" ht="18.75" customHeight="1">
      <c r="B33" s="11" t="s">
        <v>60</v>
      </c>
      <c r="C33" s="21" t="s">
        <v>56</v>
      </c>
      <c r="D33" s="21" t="s">
        <v>56</v>
      </c>
      <c r="E33" s="21" t="s">
        <v>56</v>
      </c>
      <c r="F33" s="21" t="s">
        <v>56</v>
      </c>
      <c r="G33" s="21" t="s">
        <v>56</v>
      </c>
      <c r="H33" s="30" t="s">
        <v>56</v>
      </c>
      <c r="I33" s="21" t="s">
        <v>56</v>
      </c>
      <c r="J33" s="30" t="s">
        <v>56</v>
      </c>
    </row>
    <row r="34" spans="1:10" s="11" customFormat="1" ht="18.75" customHeight="1">
      <c r="A34" s="12"/>
      <c r="B34" s="12" t="s">
        <v>62</v>
      </c>
      <c r="C34" s="18">
        <v>71.6</v>
      </c>
      <c r="D34" s="20">
        <v>70</v>
      </c>
      <c r="E34" s="18">
        <v>258</v>
      </c>
      <c r="F34" s="20">
        <v>261.2</v>
      </c>
      <c r="G34" s="12">
        <v>71.6</v>
      </c>
      <c r="H34" s="12">
        <v>91.9</v>
      </c>
      <c r="I34" s="26">
        <f>+G34/C34*100</f>
        <v>100</v>
      </c>
      <c r="J34" s="26">
        <f>+H34/D34*100</f>
        <v>131.2857142857143</v>
      </c>
    </row>
    <row r="36" s="14" customFormat="1" ht="16.5" customHeight="1">
      <c r="A36" s="13" t="s">
        <v>54</v>
      </c>
    </row>
    <row r="37" s="14" customFormat="1" ht="16.5" customHeight="1">
      <c r="A37" s="27" t="s">
        <v>64</v>
      </c>
    </row>
    <row r="38" s="14" customFormat="1" ht="16.5" customHeight="1">
      <c r="A38" s="27" t="s">
        <v>65</v>
      </c>
    </row>
    <row r="39" s="14" customFormat="1" ht="16.5" customHeight="1"/>
    <row r="40" ht="12.75">
      <c r="B40" s="15"/>
    </row>
    <row r="41" s="4" customFormat="1" ht="15"/>
    <row r="42" s="4" customFormat="1" ht="15"/>
    <row r="43" s="4" customFormat="1" ht="15">
      <c r="B43" s="16"/>
    </row>
    <row r="44" s="4" customFormat="1" ht="15"/>
    <row r="45" s="4" customFormat="1" ht="15"/>
    <row r="47" s="4" customFormat="1" ht="15"/>
    <row r="49" s="4" customFormat="1" ht="15"/>
    <row r="50" s="4" customFormat="1" ht="15"/>
    <row r="51" s="4" customFormat="1" ht="15"/>
  </sheetData>
  <mergeCells count="6">
    <mergeCell ref="I3:J3"/>
    <mergeCell ref="G3:H3"/>
    <mergeCell ref="A3:A4"/>
    <mergeCell ref="B3:B4"/>
    <mergeCell ref="C3:D3"/>
    <mergeCell ref="E3:F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2003-09-16T15:16:11Z</cp:lastPrinted>
  <dcterms:created xsi:type="dcterms:W3CDTF">2002-06-21T13:42:56Z</dcterms:created>
  <dcterms:modified xsi:type="dcterms:W3CDTF">2003-11-25T15:04:32Z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-788644191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PreviousAdHocReviewCycleID">
    <vt:i4>828415170</vt:i4>
  </property>
</Properties>
</file>