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2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<sst xmlns="http://schemas.openxmlformats.org/spreadsheetml/2006/main" count="37" uniqueCount="31">
  <si>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CAPOLUOGHI DI PROVINCIA</t>
  </si>
  <si>
    <t>TOTALE</t>
  </si>
  <si>
    <t>Biglietti</t>
  </si>
  <si>
    <t>Spesa</t>
  </si>
  <si>
    <t>Balletto classico e moderno</t>
  </si>
  <si>
    <t>Burattini e marionette</t>
  </si>
  <si>
    <t>Concerto classico</t>
  </si>
  <si>
    <t>Concerto di danza</t>
  </si>
  <si>
    <t>Concerto jazz</t>
  </si>
  <si>
    <t>Operetta</t>
  </si>
  <si>
    <t>Recitals letterario</t>
  </si>
  <si>
    <t>Rivista e commedia musicale</t>
  </si>
  <si>
    <t>Spettacolo di musica leggera</t>
  </si>
  <si>
    <t>Teatro di prosa</t>
  </si>
  <si>
    <t>Teatro di prosa dialettale</t>
  </si>
  <si>
    <t>Teatro di prosa rep. Napoletano</t>
  </si>
  <si>
    <t>Teatro lirico</t>
  </si>
  <si>
    <t>Varietà ed arte varia</t>
  </si>
  <si>
    <t>LIGURIA</t>
  </si>
  <si>
    <t>ITALIA</t>
  </si>
  <si>
    <t>..</t>
  </si>
  <si>
    <t>(b) Spesa 
pro capite</t>
  </si>
  <si>
    <t>1999 (a)</t>
  </si>
  <si>
    <t xml:space="preserve"> Spesa</t>
  </si>
  <si>
    <t>ANNI
TIPO RAPPRESENTAZIONE</t>
  </si>
  <si>
    <t>….</t>
  </si>
  <si>
    <r>
      <t xml:space="preserve">Tavola 22.4  Rappresentazioni teatrali e musicali, biglietti e spesa </t>
    </r>
    <r>
      <rPr>
        <i/>
        <sz val="9"/>
        <rFont val="Arial"/>
        <family val="2"/>
      </rPr>
      <t>(in euro)</t>
    </r>
    <r>
      <rPr>
        <b/>
        <sz val="9"/>
        <rFont val="Arial"/>
        <family val="2"/>
      </rPr>
      <t xml:space="preserve"> nei capoluoghi di provincia e in totale  </t>
    </r>
  </si>
  <si>
    <r>
      <t>Fonte</t>
    </r>
    <r>
      <rPr>
        <sz val="7"/>
        <rFont val="Arial"/>
        <family val="2"/>
      </rPr>
      <t xml:space="preserve">: SIAE </t>
    </r>
  </si>
  <si>
    <t>(a) per il 1999 la spesa indicata è in eurolire - ( b) per il 2002 il calcolo è stato effettuato sulla popolazione residente al 1° Gennaio 2002</t>
  </si>
  <si>
    <t xml:space="preserve">                       per tipologia di rappresentazione - Anno 2002</t>
  </si>
  <si>
    <t>Rappresen-
tazioni</t>
  </si>
</sst>
</file>

<file path=xl/styles.xml><?xml version="1.0" encoding="utf-8"?>
<styleSheet xmlns="http://schemas.openxmlformats.org/spreadsheetml/2006/main">
  <numFmts count="2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#,##0.0"/>
  </numFmts>
  <fonts count="7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right"/>
    </xf>
    <xf numFmtId="184" fontId="2" fillId="0" borderId="2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84" fontId="2" fillId="0" borderId="0" xfId="0" applyNumberFormat="1" applyFont="1" applyAlignment="1">
      <alignment horizontal="right"/>
    </xf>
    <xf numFmtId="184" fontId="2" fillId="0" borderId="1" xfId="0" applyNumberFormat="1" applyFont="1" applyBorder="1" applyAlignment="1">
      <alignment horizontal="right"/>
    </xf>
    <xf numFmtId="184" fontId="3" fillId="0" borderId="0" xfId="0" applyNumberFormat="1" applyFont="1" applyAlignment="1">
      <alignment horizontal="right"/>
    </xf>
    <xf numFmtId="184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right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A3" sqref="A3"/>
    </sheetView>
  </sheetViews>
  <sheetFormatPr defaultColWidth="9.140625" defaultRowHeight="12.75"/>
  <cols>
    <col min="1" max="1" width="22.28125" style="0" customWidth="1"/>
    <col min="4" max="4" width="10.8515625" style="0" bestFit="1" customWidth="1"/>
    <col min="5" max="5" width="1.28515625" style="0" customWidth="1"/>
    <col min="6" max="6" width="8.57421875" style="0" bestFit="1" customWidth="1"/>
    <col min="7" max="7" width="11.140625" style="0" bestFit="1" customWidth="1"/>
    <col min="8" max="8" width="11.7109375" style="0" bestFit="1" customWidth="1"/>
    <col min="9" max="9" width="7.8515625" style="18" bestFit="1" customWidth="1"/>
  </cols>
  <sheetData>
    <row r="1" spans="1:8" ht="12" customHeight="1">
      <c r="A1" s="1" t="s">
        <v>26</v>
      </c>
      <c r="B1" s="1"/>
      <c r="C1" s="1"/>
      <c r="D1" s="1"/>
      <c r="E1" s="1"/>
      <c r="F1" s="1"/>
      <c r="G1" s="1"/>
      <c r="H1" s="1"/>
    </row>
    <row r="2" spans="1:8" ht="12" customHeight="1">
      <c r="A2" s="1" t="s">
        <v>29</v>
      </c>
      <c r="B2" s="2"/>
      <c r="C2" s="2"/>
      <c r="D2" s="2"/>
      <c r="E2" s="2"/>
      <c r="F2" s="2"/>
      <c r="G2" s="2"/>
      <c r="H2" s="2"/>
    </row>
    <row r="3" spans="1:9" ht="12" customHeight="1">
      <c r="A3" s="3"/>
      <c r="B3" s="4"/>
      <c r="C3" s="4"/>
      <c r="D3" s="4"/>
      <c r="E3" s="4"/>
      <c r="F3" s="4"/>
      <c r="G3" s="4"/>
      <c r="H3" s="4"/>
      <c r="I3" s="19"/>
    </row>
    <row r="4" spans="1:9" ht="15" customHeight="1">
      <c r="A4" s="26" t="s">
        <v>24</v>
      </c>
      <c r="B4" s="28" t="s">
        <v>0</v>
      </c>
      <c r="C4" s="28"/>
      <c r="D4" s="28"/>
      <c r="E4" s="5"/>
      <c r="F4" s="28" t="s">
        <v>1</v>
      </c>
      <c r="G4" s="28"/>
      <c r="H4" s="28"/>
      <c r="I4" s="29"/>
    </row>
    <row r="5" spans="1:9" ht="27" customHeight="1">
      <c r="A5" s="27"/>
      <c r="B5" s="23" t="s">
        <v>30</v>
      </c>
      <c r="C5" s="6" t="s">
        <v>2</v>
      </c>
      <c r="D5" s="6" t="s">
        <v>23</v>
      </c>
      <c r="E5" s="4"/>
      <c r="F5" s="23" t="s">
        <v>30</v>
      </c>
      <c r="G5" s="6" t="s">
        <v>2</v>
      </c>
      <c r="H5" s="6" t="s">
        <v>3</v>
      </c>
      <c r="I5" s="7" t="s">
        <v>21</v>
      </c>
    </row>
    <row r="6" spans="1:9" ht="18.75" customHeight="1">
      <c r="A6" s="8" t="s">
        <v>22</v>
      </c>
      <c r="B6" s="9">
        <v>2199</v>
      </c>
      <c r="C6" s="9">
        <v>868559</v>
      </c>
      <c r="D6" s="9">
        <f>25528352/1.93627</f>
        <v>13184293.51278489</v>
      </c>
      <c r="E6" s="9"/>
      <c r="F6" s="9">
        <v>3226</v>
      </c>
      <c r="G6" s="9">
        <v>1088338</v>
      </c>
      <c r="H6" s="9">
        <f>31617957/1.93627</f>
        <v>16329312.027764723</v>
      </c>
      <c r="I6" s="18">
        <f>H6/1629203</f>
        <v>10.022883598768676</v>
      </c>
    </row>
    <row r="7" spans="1:9" ht="18.75" customHeight="1">
      <c r="A7" s="8">
        <v>2000</v>
      </c>
      <c r="B7" s="9">
        <v>2073</v>
      </c>
      <c r="C7" s="9">
        <v>689012</v>
      </c>
      <c r="D7" s="9">
        <v>11891313.850000001</v>
      </c>
      <c r="E7" s="9"/>
      <c r="F7" s="9">
        <v>3028</v>
      </c>
      <c r="G7" s="9">
        <v>922094</v>
      </c>
      <c r="H7" s="9">
        <v>14747761.920000002</v>
      </c>
      <c r="I7" s="18">
        <f>H7/1623443</f>
        <v>9.084249905909848</v>
      </c>
    </row>
    <row r="8" spans="1:9" ht="18.75" customHeight="1">
      <c r="A8" s="8">
        <v>2001</v>
      </c>
      <c r="B8" s="9">
        <v>2372</v>
      </c>
      <c r="C8" s="9">
        <v>541957</v>
      </c>
      <c r="D8" s="9">
        <v>9560629.149999999</v>
      </c>
      <c r="E8" s="9"/>
      <c r="F8" s="9">
        <v>3752</v>
      </c>
      <c r="G8" s="9">
        <v>790441</v>
      </c>
      <c r="H8" s="9">
        <v>12761697.11</v>
      </c>
      <c r="I8" s="18">
        <f>H8/1571783</f>
        <v>8.119248719447913</v>
      </c>
    </row>
    <row r="9" spans="1:9" ht="18.75" customHeight="1">
      <c r="A9" s="24">
        <v>2002</v>
      </c>
      <c r="B9" s="24"/>
      <c r="C9" s="24"/>
      <c r="D9" s="24"/>
      <c r="E9" s="24"/>
      <c r="F9" s="24"/>
      <c r="G9" s="24"/>
      <c r="H9" s="24"/>
      <c r="I9" s="25"/>
    </row>
    <row r="10" spans="1:9" ht="18.75" customHeight="1">
      <c r="A10" s="2" t="s">
        <v>4</v>
      </c>
      <c r="B10" s="9">
        <v>40</v>
      </c>
      <c r="C10" s="9">
        <v>3608</v>
      </c>
      <c r="D10" s="9">
        <v>151418</v>
      </c>
      <c r="E10" s="9"/>
      <c r="F10" s="9">
        <v>65</v>
      </c>
      <c r="G10" s="9">
        <v>13028</v>
      </c>
      <c r="H10" s="9">
        <v>220433</v>
      </c>
      <c r="I10" s="18">
        <f>H10/1570004</f>
        <v>0.14040282699916687</v>
      </c>
    </row>
    <row r="11" spans="1:9" ht="18.75" customHeight="1">
      <c r="A11" s="2" t="s">
        <v>5</v>
      </c>
      <c r="B11" s="9">
        <v>23</v>
      </c>
      <c r="C11" s="9">
        <v>2974</v>
      </c>
      <c r="D11" s="9">
        <v>11745.9</v>
      </c>
      <c r="E11" s="9"/>
      <c r="F11" s="9">
        <v>58</v>
      </c>
      <c r="G11" s="9">
        <v>4901</v>
      </c>
      <c r="H11" s="9">
        <v>19660.9</v>
      </c>
      <c r="I11" s="18" t="s">
        <v>20</v>
      </c>
    </row>
    <row r="12" spans="1:9" ht="18.75" customHeight="1">
      <c r="A12" s="2" t="s">
        <v>6</v>
      </c>
      <c r="B12" s="9">
        <v>226</v>
      </c>
      <c r="C12" s="9">
        <v>25647</v>
      </c>
      <c r="D12" s="9">
        <v>547630</v>
      </c>
      <c r="E12" s="9"/>
      <c r="F12" s="9">
        <v>464</v>
      </c>
      <c r="G12" s="9">
        <v>51069</v>
      </c>
      <c r="H12" s="9">
        <v>786685</v>
      </c>
      <c r="I12" s="18">
        <f>H12/1570004</f>
        <v>0.5010719717911547</v>
      </c>
    </row>
    <row r="13" spans="1:9" ht="18.75" customHeight="1">
      <c r="A13" s="2" t="s">
        <v>7</v>
      </c>
      <c r="B13" s="9">
        <v>58</v>
      </c>
      <c r="C13" s="9">
        <v>13804</v>
      </c>
      <c r="D13" s="9">
        <v>142020</v>
      </c>
      <c r="E13" s="9"/>
      <c r="F13" s="9">
        <v>84</v>
      </c>
      <c r="G13" s="9">
        <v>20290</v>
      </c>
      <c r="H13" s="9">
        <v>199944</v>
      </c>
      <c r="I13" s="18">
        <f aca="true" t="shared" si="0" ref="I13:I23">H13/1570004</f>
        <v>0.12735254177696362</v>
      </c>
    </row>
    <row r="14" spans="1:9" ht="18.75" customHeight="1">
      <c r="A14" s="2" t="s">
        <v>8</v>
      </c>
      <c r="B14" s="9">
        <v>93</v>
      </c>
      <c r="C14" s="9">
        <v>4320</v>
      </c>
      <c r="D14" s="9">
        <v>57972</v>
      </c>
      <c r="E14" s="9"/>
      <c r="F14" s="9">
        <v>115</v>
      </c>
      <c r="G14" s="9">
        <v>7592</v>
      </c>
      <c r="H14" s="9">
        <v>122492</v>
      </c>
      <c r="I14" s="18">
        <f t="shared" si="0"/>
        <v>0.07802018338806781</v>
      </c>
    </row>
    <row r="15" spans="1:9" ht="18.75" customHeight="1">
      <c r="A15" s="2" t="s">
        <v>9</v>
      </c>
      <c r="B15" s="9">
        <v>10</v>
      </c>
      <c r="C15" s="9">
        <v>4138</v>
      </c>
      <c r="D15" s="9">
        <v>104220</v>
      </c>
      <c r="E15" s="9"/>
      <c r="F15" s="9">
        <v>19</v>
      </c>
      <c r="G15" s="9">
        <v>6295</v>
      </c>
      <c r="H15" s="9">
        <v>124245</v>
      </c>
      <c r="I15" s="18">
        <f t="shared" si="0"/>
        <v>0.07913674105288904</v>
      </c>
    </row>
    <row r="16" spans="1:9" ht="18.75" customHeight="1">
      <c r="A16" s="2" t="s">
        <v>10</v>
      </c>
      <c r="B16" s="9">
        <v>19</v>
      </c>
      <c r="C16" s="9">
        <v>3253</v>
      </c>
      <c r="D16" s="9">
        <v>19777</v>
      </c>
      <c r="E16" s="9"/>
      <c r="F16" s="9">
        <v>25</v>
      </c>
      <c r="G16" s="9">
        <v>3451</v>
      </c>
      <c r="H16" s="9">
        <v>21826</v>
      </c>
      <c r="I16" s="18" t="s">
        <v>20</v>
      </c>
    </row>
    <row r="17" spans="1:9" ht="18.75" customHeight="1">
      <c r="A17" s="2" t="s">
        <v>11</v>
      </c>
      <c r="B17" s="9">
        <v>88</v>
      </c>
      <c r="C17" s="9">
        <v>38482</v>
      </c>
      <c r="D17" s="9">
        <v>1018021</v>
      </c>
      <c r="E17" s="9"/>
      <c r="F17" s="9">
        <v>113</v>
      </c>
      <c r="G17" s="9">
        <v>45168</v>
      </c>
      <c r="H17" s="9">
        <v>1119699</v>
      </c>
      <c r="I17" s="18">
        <f t="shared" si="0"/>
        <v>0.7131822594082563</v>
      </c>
    </row>
    <row r="18" spans="1:9" ht="18.75" customHeight="1">
      <c r="A18" s="2" t="s">
        <v>12</v>
      </c>
      <c r="B18" s="9">
        <v>240</v>
      </c>
      <c r="C18" s="9">
        <v>158548</v>
      </c>
      <c r="D18" s="9">
        <v>2466382</v>
      </c>
      <c r="E18" s="9"/>
      <c r="F18" s="9">
        <v>601</v>
      </c>
      <c r="G18" s="9">
        <v>229017</v>
      </c>
      <c r="H18" s="9">
        <v>3942749</v>
      </c>
      <c r="I18" s="18">
        <f t="shared" si="0"/>
        <v>2.5112986973281597</v>
      </c>
    </row>
    <row r="19" spans="1:9" ht="18.75" customHeight="1">
      <c r="A19" s="2" t="s">
        <v>13</v>
      </c>
      <c r="B19" s="9">
        <v>1272</v>
      </c>
      <c r="C19" s="9">
        <v>298867</v>
      </c>
      <c r="D19" s="9">
        <v>4016405</v>
      </c>
      <c r="E19" s="9"/>
      <c r="F19" s="9">
        <v>1807</v>
      </c>
      <c r="G19" s="9">
        <v>393512</v>
      </c>
      <c r="H19" s="9">
        <v>5353238</v>
      </c>
      <c r="I19" s="18">
        <f t="shared" si="0"/>
        <v>3.4096970453578463</v>
      </c>
    </row>
    <row r="20" spans="1:9" ht="18.75" customHeight="1">
      <c r="A20" s="2" t="s">
        <v>14</v>
      </c>
      <c r="B20" s="9">
        <v>159</v>
      </c>
      <c r="C20" s="9">
        <v>15982</v>
      </c>
      <c r="D20" s="9">
        <v>90199</v>
      </c>
      <c r="E20" s="9"/>
      <c r="F20" s="9">
        <v>187</v>
      </c>
      <c r="G20" s="9">
        <v>17933</v>
      </c>
      <c r="H20" s="9">
        <v>110473</v>
      </c>
      <c r="I20" s="18">
        <f t="shared" si="0"/>
        <v>0.07036478887951877</v>
      </c>
    </row>
    <row r="21" spans="1:9" ht="18.75" customHeight="1">
      <c r="A21" s="2" t="s">
        <v>15</v>
      </c>
      <c r="B21" s="9">
        <v>3</v>
      </c>
      <c r="C21" s="9">
        <v>103</v>
      </c>
      <c r="D21" s="9">
        <v>749</v>
      </c>
      <c r="E21" s="9"/>
      <c r="F21" s="9">
        <v>9</v>
      </c>
      <c r="G21" s="9">
        <v>1179</v>
      </c>
      <c r="H21" s="9">
        <v>13076</v>
      </c>
      <c r="I21" s="18" t="s">
        <v>20</v>
      </c>
    </row>
    <row r="22" spans="1:9" ht="18.75" customHeight="1">
      <c r="A22" s="2" t="s">
        <v>16</v>
      </c>
      <c r="B22" s="9">
        <v>106</v>
      </c>
      <c r="C22" s="9">
        <v>10735</v>
      </c>
      <c r="D22" s="9">
        <v>2696951</v>
      </c>
      <c r="E22" s="9"/>
      <c r="F22" s="9">
        <v>110</v>
      </c>
      <c r="G22" s="9">
        <v>11820</v>
      </c>
      <c r="H22" s="9">
        <v>2732711</v>
      </c>
      <c r="I22" s="18">
        <f t="shared" si="0"/>
        <v>1.7405758201889932</v>
      </c>
    </row>
    <row r="23" spans="1:9" ht="18.75" customHeight="1">
      <c r="A23" s="2" t="s">
        <v>17</v>
      </c>
      <c r="B23" s="9">
        <v>662</v>
      </c>
      <c r="C23" s="9">
        <v>18094</v>
      </c>
      <c r="D23" s="9">
        <v>192234</v>
      </c>
      <c r="E23" s="9"/>
      <c r="F23" s="9">
        <v>1077</v>
      </c>
      <c r="G23" s="9">
        <v>47227</v>
      </c>
      <c r="H23" s="9">
        <v>314790</v>
      </c>
      <c r="I23" s="18">
        <f t="shared" si="0"/>
        <v>0.2005026738785379</v>
      </c>
    </row>
    <row r="24" spans="1:9" ht="18.75" customHeight="1">
      <c r="A24" s="10" t="s">
        <v>18</v>
      </c>
      <c r="B24" s="11">
        <v>2999</v>
      </c>
      <c r="C24" s="11">
        <v>598555</v>
      </c>
      <c r="D24" s="11">
        <v>11515723.9</v>
      </c>
      <c r="E24" s="11"/>
      <c r="F24" s="11">
        <v>4734</v>
      </c>
      <c r="G24" s="11">
        <v>852482</v>
      </c>
      <c r="H24" s="11">
        <v>15082021.9</v>
      </c>
      <c r="I24" s="20">
        <f>H24/1570004</f>
        <v>9.606358900996431</v>
      </c>
    </row>
    <row r="25" spans="1:9" ht="18.75" customHeight="1">
      <c r="A25" s="12" t="s">
        <v>19</v>
      </c>
      <c r="B25" s="22" t="s">
        <v>25</v>
      </c>
      <c r="C25" s="22" t="s">
        <v>25</v>
      </c>
      <c r="D25" s="22" t="s">
        <v>25</v>
      </c>
      <c r="E25" s="13"/>
      <c r="F25" s="13">
        <v>169476</v>
      </c>
      <c r="G25" s="13">
        <v>27877706</v>
      </c>
      <c r="H25" s="13">
        <v>458327847.56999993</v>
      </c>
      <c r="I25" s="21">
        <f>H25/56993742</f>
        <v>8.041722327514483</v>
      </c>
    </row>
    <row r="26" spans="1:8" ht="12" customHeight="1">
      <c r="A26" s="14"/>
      <c r="B26" s="15"/>
      <c r="C26" s="15"/>
      <c r="D26" s="15"/>
      <c r="E26" s="15"/>
      <c r="F26" s="15"/>
      <c r="G26" s="15"/>
      <c r="H26" s="15"/>
    </row>
    <row r="27" spans="1:8" ht="12" customHeight="1">
      <c r="A27" s="16" t="s">
        <v>27</v>
      </c>
      <c r="B27" s="2"/>
      <c r="C27" s="2"/>
      <c r="D27" s="2"/>
      <c r="E27" s="2"/>
      <c r="F27" s="2"/>
      <c r="G27" s="2"/>
      <c r="H27" s="2"/>
    </row>
    <row r="28" ht="12" customHeight="1">
      <c r="A28" s="17" t="s">
        <v>28</v>
      </c>
    </row>
  </sheetData>
  <mergeCells count="4">
    <mergeCell ref="A9:I9"/>
    <mergeCell ref="A4:A5"/>
    <mergeCell ref="B4:D4"/>
    <mergeCell ref="F4:I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OEM</cp:lastModifiedBy>
  <cp:lastPrinted>2003-10-10T08:19:43Z</cp:lastPrinted>
  <dcterms:created xsi:type="dcterms:W3CDTF">1996-11-05T10:16:36Z</dcterms:created>
  <dcterms:modified xsi:type="dcterms:W3CDTF">2003-11-25T12:08:11Z</dcterms:modified>
  <cp:category/>
  <cp:version/>
  <cp:contentType/>
  <cp:contentStatus/>
</cp:coreProperties>
</file>