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buoniscuola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<sst xmlns="http://schemas.openxmlformats.org/spreadsheetml/2006/main" count="30" uniqueCount="18">
  <si>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Voti</t>
  </si>
  <si>
    <t>%</t>
  </si>
  <si>
    <t xml:space="preserve">      IMPERIA</t>
  </si>
  <si>
    <t xml:space="preserve">       SAVONA</t>
  </si>
  <si>
    <t xml:space="preserve">       GENOVA</t>
  </si>
  <si>
    <t xml:space="preserve">    LA SPEZIA</t>
  </si>
  <si>
    <t xml:space="preserve">        LIGURIA</t>
  </si>
  <si>
    <r>
      <t>Fonte</t>
    </r>
    <r>
      <rPr>
        <sz val="7"/>
        <rFont val="Arial"/>
        <family val="2"/>
      </rPr>
      <t>: Regione Liguria</t>
    </r>
  </si>
  <si>
    <t>di cui maschi</t>
  </si>
  <si>
    <t>di cui femmine</t>
  </si>
  <si>
    <t>ELETTORI</t>
  </si>
  <si>
    <t>VOTANTI (a)</t>
  </si>
  <si>
    <t>NON VOTANTI (a)</t>
  </si>
  <si>
    <t>a) Percentuale calcolata sugli elettori</t>
  </si>
  <si>
    <t>Tavola 6.20 Elettori, votanti e non votanti per sesso e provincia nel referendum del 27 aprile 2003 - Abrogazione</t>
  </si>
  <si>
    <t xml:space="preserve">                      Legge Regionale  20 marzo 2002 n. 14 </t>
  </si>
  <si>
    <t xml:space="preserve">          </t>
  </si>
  <si>
    <t>Nota: L.R. n. 20: Interventi regionali a sostegno delle famiglie per favorire il percorso educativo degli allievi delle scuole statali e paritarie.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</si>
</sst>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0.0"/>
  </numFmts>
  <fonts count="8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P45"/>
  <sheetViews>
    <sheetView tabSelected="1" workbookViewId="0" topLeftCell="A1">
      <selection activeCell="A1" sqref="A1"/>
    </sheetView>
  </sheetViews>
  <sheetFormatPr defaultColWidth="9.33203125" defaultRowHeight="12.75" outlineLevelRow="1"/>
  <cols>
    <col min="1" max="1" width="19.66015625" style="0" customWidth="1"/>
    <col min="3" max="3" width="6.66015625" style="0" customWidth="1"/>
    <col min="4" max="4" width="1.3359375" style="0" customWidth="1"/>
    <col min="6" max="6" width="6.66015625" style="0" customWidth="1"/>
    <col min="7" max="7" width="1.5" style="0" customWidth="1"/>
    <col min="9" max="9" width="7" style="0" customWidth="1"/>
    <col min="10" max="10" width="1.3359375" style="0" customWidth="1"/>
    <col min="12" max="12" width="6.83203125" style="0" customWidth="1"/>
    <col min="13" max="13" width="1.83203125" style="0" customWidth="1"/>
    <col min="14" max="14" width="10" style="0" bestFit="1" customWidth="1"/>
    <col min="15" max="15" width="8.16015625" style="0" customWidth="1"/>
  </cols>
  <sheetData>
    <row r="2" spans="1:16" ht="12.75">
      <c r="A2" s="4" t="s">
        <v>14</v>
      </c>
      <c r="B2" s="2"/>
      <c r="C2" s="3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2"/>
      <c r="P2" s="1"/>
    </row>
    <row r="3" spans="1:16" ht="12.75">
      <c r="A3" s="4" t="s">
        <v>15</v>
      </c>
      <c r="B3" s="2"/>
      <c r="C3" s="3"/>
      <c r="D3" s="1"/>
      <c r="E3" s="2"/>
      <c r="F3" s="1"/>
      <c r="G3" s="1"/>
      <c r="H3" s="2"/>
      <c r="I3" s="1"/>
      <c r="J3" s="1"/>
      <c r="K3" s="2"/>
      <c r="L3" s="1"/>
      <c r="M3" s="1"/>
      <c r="N3" s="2"/>
      <c r="O3" s="2"/>
      <c r="P3" s="1"/>
    </row>
    <row r="4" spans="1:16" ht="12.75">
      <c r="A4" s="1"/>
      <c r="B4" s="2"/>
      <c r="C4" s="3"/>
      <c r="D4" s="1"/>
      <c r="E4" s="2"/>
      <c r="F4" s="1"/>
      <c r="G4" s="1"/>
      <c r="H4" s="2"/>
      <c r="I4" s="1"/>
      <c r="J4" s="1"/>
      <c r="K4" s="2"/>
      <c r="L4" s="1"/>
      <c r="M4" s="1"/>
      <c r="N4" s="2"/>
      <c r="O4" s="2"/>
      <c r="P4" s="1"/>
    </row>
    <row r="5" spans="1:16" ht="12.75">
      <c r="A5" s="6"/>
      <c r="B5" s="7"/>
      <c r="C5" s="8"/>
      <c r="D5" s="6"/>
      <c r="E5" s="7"/>
      <c r="F5" s="6"/>
      <c r="G5" s="6"/>
      <c r="H5" s="7"/>
      <c r="I5" s="6"/>
      <c r="J5" s="6"/>
      <c r="K5" s="7"/>
      <c r="L5" s="6"/>
      <c r="M5" s="6"/>
      <c r="N5" s="7"/>
      <c r="O5" s="6"/>
      <c r="P5" s="1"/>
    </row>
    <row r="6" spans="1:16" ht="12.75">
      <c r="A6" s="9"/>
      <c r="B6" s="10" t="s">
        <v>2</v>
      </c>
      <c r="C6" s="11"/>
      <c r="D6" s="9"/>
      <c r="E6" s="10" t="s">
        <v>3</v>
      </c>
      <c r="F6" s="12"/>
      <c r="G6" s="9"/>
      <c r="H6" s="10" t="s">
        <v>4</v>
      </c>
      <c r="I6" s="12"/>
      <c r="J6" s="9"/>
      <c r="K6" s="10" t="s">
        <v>5</v>
      </c>
      <c r="L6" s="12"/>
      <c r="M6" s="9"/>
      <c r="N6" s="13" t="s">
        <v>6</v>
      </c>
      <c r="O6" s="12"/>
      <c r="P6" s="1"/>
    </row>
    <row r="7" spans="1:16" ht="12.75">
      <c r="A7" s="9"/>
      <c r="B7" s="14" t="s">
        <v>0</v>
      </c>
      <c r="C7" s="15" t="s">
        <v>1</v>
      </c>
      <c r="D7" s="16"/>
      <c r="E7" s="14" t="s">
        <v>0</v>
      </c>
      <c r="F7" s="16" t="s">
        <v>1</v>
      </c>
      <c r="G7" s="16"/>
      <c r="H7" s="14" t="s">
        <v>0</v>
      </c>
      <c r="I7" s="16" t="s">
        <v>1</v>
      </c>
      <c r="J7" s="16"/>
      <c r="K7" s="14" t="s">
        <v>0</v>
      </c>
      <c r="L7" s="16" t="s">
        <v>1</v>
      </c>
      <c r="M7" s="16"/>
      <c r="N7" s="14" t="s">
        <v>0</v>
      </c>
      <c r="O7" s="16" t="s">
        <v>1</v>
      </c>
      <c r="P7" s="1"/>
    </row>
    <row r="8" spans="1:16" ht="12.75">
      <c r="A8" s="12"/>
      <c r="B8" s="10"/>
      <c r="C8" s="11"/>
      <c r="D8" s="12"/>
      <c r="E8" s="10"/>
      <c r="F8" s="12"/>
      <c r="G8" s="12"/>
      <c r="H8" s="10"/>
      <c r="I8" s="12"/>
      <c r="J8" s="12"/>
      <c r="K8" s="10"/>
      <c r="L8" s="12"/>
      <c r="M8" s="12"/>
      <c r="N8" s="10"/>
      <c r="O8" s="12"/>
      <c r="P8" s="1"/>
    </row>
    <row r="9" spans="1:16" ht="12.75">
      <c r="A9" s="9"/>
      <c r="B9" s="24"/>
      <c r="C9" s="25"/>
      <c r="D9" s="9"/>
      <c r="E9" s="24"/>
      <c r="F9" s="9"/>
      <c r="G9" s="9"/>
      <c r="H9" s="24"/>
      <c r="I9" s="9"/>
      <c r="J9" s="9"/>
      <c r="K9" s="24"/>
      <c r="L9" s="9"/>
      <c r="M9" s="9"/>
      <c r="N9" s="24"/>
      <c r="O9" s="9"/>
      <c r="P9" s="1"/>
    </row>
    <row r="10" spans="1:16" ht="12.75">
      <c r="A10" s="17" t="s">
        <v>10</v>
      </c>
      <c r="B10" s="18">
        <f>SUM(B11:B12)</f>
        <v>188807</v>
      </c>
      <c r="C10" s="19"/>
      <c r="D10" s="17"/>
      <c r="E10" s="18">
        <f>SUM(E11:E12)</f>
        <v>246583</v>
      </c>
      <c r="F10" s="19"/>
      <c r="G10" s="17"/>
      <c r="H10" s="18">
        <f>SUM(H11:H12)</f>
        <v>783281</v>
      </c>
      <c r="I10" s="19"/>
      <c r="J10" s="17"/>
      <c r="K10" s="18">
        <f>SUM(K11:K12)</f>
        <v>194964</v>
      </c>
      <c r="L10" s="19"/>
      <c r="M10" s="17"/>
      <c r="N10" s="20">
        <f>B10+E10+H10+K10</f>
        <v>1413635</v>
      </c>
      <c r="O10" s="9"/>
      <c r="P10" s="1"/>
    </row>
    <row r="11" spans="1:16" ht="12.75" outlineLevel="1">
      <c r="A11" s="17" t="s">
        <v>8</v>
      </c>
      <c r="B11" s="18">
        <v>89570</v>
      </c>
      <c r="C11" s="19">
        <f>B11/B10*100</f>
        <v>47.4399783906317</v>
      </c>
      <c r="D11" s="17"/>
      <c r="E11" s="18">
        <v>115869</v>
      </c>
      <c r="F11" s="19">
        <f>E11/E10*100</f>
        <v>46.98985737054055</v>
      </c>
      <c r="G11" s="17"/>
      <c r="H11" s="18">
        <v>366655</v>
      </c>
      <c r="I11" s="19">
        <f>H11/H10*100</f>
        <v>46.81014859290599</v>
      </c>
      <c r="J11" s="17"/>
      <c r="K11" s="18">
        <v>92168</v>
      </c>
      <c r="L11" s="19">
        <f>K11/K10*100</f>
        <v>47.27436860138282</v>
      </c>
      <c r="M11" s="17"/>
      <c r="N11" s="20">
        <f>B11+E11+H11+K11</f>
        <v>664262</v>
      </c>
      <c r="O11" s="31">
        <f>N11/N10*100</f>
        <v>46.98964018293265</v>
      </c>
      <c r="P11" s="1"/>
    </row>
    <row r="12" spans="1:16" ht="12.75" outlineLevel="1">
      <c r="A12" s="17" t="s">
        <v>9</v>
      </c>
      <c r="B12" s="18">
        <v>99237</v>
      </c>
      <c r="C12" s="19">
        <f>B12/B10*100</f>
        <v>52.5600216093683</v>
      </c>
      <c r="D12" s="17"/>
      <c r="E12" s="18">
        <v>130714</v>
      </c>
      <c r="F12" s="19">
        <f>E12/E10*100</f>
        <v>53.01014262945946</v>
      </c>
      <c r="G12" s="17"/>
      <c r="H12" s="18">
        <v>416626</v>
      </c>
      <c r="I12" s="19">
        <f>H12/H10*100</f>
        <v>53.189851407094004</v>
      </c>
      <c r="J12" s="17"/>
      <c r="K12" s="18">
        <v>102796</v>
      </c>
      <c r="L12" s="19">
        <f>K12/K10*100</f>
        <v>52.72563139861718</v>
      </c>
      <c r="M12" s="17"/>
      <c r="N12" s="20">
        <f>B12+E12+H12+K12</f>
        <v>749373</v>
      </c>
      <c r="O12" s="31">
        <f>N12/N10*100</f>
        <v>53.01035981706734</v>
      </c>
      <c r="P12" s="1"/>
    </row>
    <row r="13" spans="1:16" ht="12.75">
      <c r="A13" s="17"/>
      <c r="B13" s="18"/>
      <c r="C13" s="19"/>
      <c r="D13" s="17"/>
      <c r="E13" s="18"/>
      <c r="F13" s="19"/>
      <c r="G13" s="17"/>
      <c r="H13" s="18"/>
      <c r="I13" s="19"/>
      <c r="J13" s="17"/>
      <c r="K13" s="18"/>
      <c r="L13" s="19"/>
      <c r="M13" s="17"/>
      <c r="N13" s="18"/>
      <c r="O13" s="31"/>
      <c r="P13" s="1"/>
    </row>
    <row r="14" spans="1:16" ht="12.75">
      <c r="A14" s="17" t="s">
        <v>11</v>
      </c>
      <c r="B14" s="18">
        <f>SUM(B15:B16)</f>
        <v>30513</v>
      </c>
      <c r="C14" s="19">
        <f>B14/B10*100</f>
        <v>16.160947422500225</v>
      </c>
      <c r="D14" s="17"/>
      <c r="E14" s="18">
        <f>SUM(E15:E16)</f>
        <v>58088</v>
      </c>
      <c r="F14" s="19">
        <f>E14/E10*100</f>
        <v>23.557179529813492</v>
      </c>
      <c r="G14" s="17"/>
      <c r="H14" s="18">
        <f>SUM(H15:H16)</f>
        <v>209597</v>
      </c>
      <c r="I14" s="19">
        <f>H14/H10*100</f>
        <v>26.758851548805602</v>
      </c>
      <c r="J14" s="17"/>
      <c r="K14" s="18">
        <f>SUM(K15:K16)</f>
        <v>47572</v>
      </c>
      <c r="L14" s="19">
        <f>K14/K10*100</f>
        <v>24.40040212552061</v>
      </c>
      <c r="M14" s="17"/>
      <c r="N14" s="20">
        <f>B14+E14+H14+K14</f>
        <v>345770</v>
      </c>
      <c r="O14" s="31">
        <f>N14/N10*100</f>
        <v>24.45963774241583</v>
      </c>
      <c r="P14" s="1"/>
    </row>
    <row r="15" spans="1:16" ht="12.75" outlineLevel="1">
      <c r="A15" s="17" t="s">
        <v>8</v>
      </c>
      <c r="B15" s="18">
        <v>14052</v>
      </c>
      <c r="C15" s="19">
        <f>B15/B14*100</f>
        <v>46.05250221217186</v>
      </c>
      <c r="D15" s="17"/>
      <c r="E15" s="18">
        <v>27657</v>
      </c>
      <c r="F15" s="19">
        <f>E15/E14*100</f>
        <v>47.61224349263187</v>
      </c>
      <c r="G15" s="17"/>
      <c r="H15" s="18">
        <v>100849</v>
      </c>
      <c r="I15" s="19">
        <f>H15/H14*100</f>
        <v>48.11566959450755</v>
      </c>
      <c r="J15" s="17"/>
      <c r="K15" s="18">
        <v>22979</v>
      </c>
      <c r="L15" s="19">
        <f>K15/K14*100</f>
        <v>48.30362398049273</v>
      </c>
      <c r="M15" s="17"/>
      <c r="N15" s="20">
        <f>B15+E15+H15+K15</f>
        <v>165537</v>
      </c>
      <c r="O15" s="31">
        <f>N15/N14*100</f>
        <v>47.8748879312838</v>
      </c>
      <c r="P15" s="1"/>
    </row>
    <row r="16" spans="1:16" ht="12.75" outlineLevel="1">
      <c r="A16" s="17" t="s">
        <v>9</v>
      </c>
      <c r="B16" s="18">
        <v>16461</v>
      </c>
      <c r="C16" s="19">
        <f>B16/B14*100</f>
        <v>53.947497787828134</v>
      </c>
      <c r="D16" s="17"/>
      <c r="E16" s="18">
        <v>30431</v>
      </c>
      <c r="F16" s="19">
        <f>E16/E14*100</f>
        <v>52.38775650736813</v>
      </c>
      <c r="G16" s="17"/>
      <c r="H16" s="18">
        <v>108748</v>
      </c>
      <c r="I16" s="19">
        <f>H16/H14*100</f>
        <v>51.88433040549244</v>
      </c>
      <c r="J16" s="17"/>
      <c r="K16" s="18">
        <v>24593</v>
      </c>
      <c r="L16" s="19">
        <f>K16/K14*100</f>
        <v>51.69637601950727</v>
      </c>
      <c r="M16" s="17"/>
      <c r="N16" s="20">
        <f>B16+E16+H16+K16</f>
        <v>180233</v>
      </c>
      <c r="O16" s="31">
        <f>N16/N14*100</f>
        <v>52.12511206871619</v>
      </c>
      <c r="P16" s="1"/>
    </row>
    <row r="17" spans="15:16" ht="12.75">
      <c r="O17" s="32"/>
      <c r="P17" s="1"/>
    </row>
    <row r="18" spans="1:16" ht="12.75">
      <c r="A18" s="17" t="s">
        <v>12</v>
      </c>
      <c r="B18" s="18">
        <f>B10-B14</f>
        <v>158294</v>
      </c>
      <c r="C18" s="19">
        <f>B18/B10*100</f>
        <v>83.83905257749977</v>
      </c>
      <c r="D18" s="17"/>
      <c r="E18" s="18">
        <f>E10-E14</f>
        <v>188495</v>
      </c>
      <c r="F18" s="19">
        <f>E18/E10*100</f>
        <v>76.44282047018652</v>
      </c>
      <c r="G18" s="17"/>
      <c r="H18" s="18">
        <f>H10-H14</f>
        <v>573684</v>
      </c>
      <c r="I18" s="19">
        <f>H18/H10*100</f>
        <v>73.2411484511944</v>
      </c>
      <c r="J18" s="17"/>
      <c r="K18" s="18">
        <f>K10-K14</f>
        <v>147392</v>
      </c>
      <c r="L18" s="19">
        <f>K18/K10*100</f>
        <v>75.5995978744794</v>
      </c>
      <c r="M18" s="17"/>
      <c r="N18" s="20">
        <f>B18+E18+H18+K18</f>
        <v>1067865</v>
      </c>
      <c r="O18" s="31">
        <f>N18/N10*100</f>
        <v>75.54036225758416</v>
      </c>
      <c r="P18" s="1"/>
    </row>
    <row r="19" spans="1:16" ht="12.75">
      <c r="A19" s="17" t="s">
        <v>8</v>
      </c>
      <c r="B19" s="18">
        <f>B11-B15</f>
        <v>75518</v>
      </c>
      <c r="C19" s="19">
        <f>B19/B18*100</f>
        <v>47.70743047746598</v>
      </c>
      <c r="E19" s="18">
        <f>E11-E15</f>
        <v>88212</v>
      </c>
      <c r="F19" s="19">
        <f>E19/E18*100</f>
        <v>46.79805830393379</v>
      </c>
      <c r="H19" s="18">
        <f>H11-H15</f>
        <v>265806</v>
      </c>
      <c r="I19" s="19">
        <f>H19/H18*100</f>
        <v>46.33317296630201</v>
      </c>
      <c r="K19" s="18">
        <f>K11-K15</f>
        <v>69189</v>
      </c>
      <c r="L19" s="19">
        <f>K19/K18*100</f>
        <v>46.94216782457664</v>
      </c>
      <c r="N19" s="20">
        <f>B19+E19+H19+K19</f>
        <v>498725</v>
      </c>
      <c r="O19" s="31">
        <f>N19/N18*100</f>
        <v>46.703000847485406</v>
      </c>
      <c r="P19" s="1"/>
    </row>
    <row r="20" spans="1:16" ht="12.75">
      <c r="A20" s="17" t="s">
        <v>9</v>
      </c>
      <c r="B20" s="18">
        <f>B12-B16</f>
        <v>82776</v>
      </c>
      <c r="C20" s="19">
        <f>B20/B18*100</f>
        <v>52.292569522534016</v>
      </c>
      <c r="E20" s="18">
        <f>E12-E16</f>
        <v>100283</v>
      </c>
      <c r="F20" s="19">
        <f>E20/E18*100</f>
        <v>53.201941696066214</v>
      </c>
      <c r="H20" s="18">
        <f>H12-H16</f>
        <v>307878</v>
      </c>
      <c r="I20" s="19">
        <f>H20/H18*100</f>
        <v>53.66682703369799</v>
      </c>
      <c r="K20" s="18">
        <f>K12-K16</f>
        <v>78203</v>
      </c>
      <c r="L20" s="19">
        <f>K20/K18*100</f>
        <v>53.05783217542336</v>
      </c>
      <c r="N20" s="20">
        <f>B20+E20+H20+K20</f>
        <v>569140</v>
      </c>
      <c r="O20" s="31">
        <f>N20/N18*100</f>
        <v>53.2969991525146</v>
      </c>
      <c r="P20" s="1"/>
    </row>
    <row r="21" spans="1:16" ht="12.75">
      <c r="A21" s="12"/>
      <c r="B21" s="10"/>
      <c r="C21" s="11"/>
      <c r="D21" s="12"/>
      <c r="E21" s="10"/>
      <c r="F21" s="12"/>
      <c r="G21" s="12"/>
      <c r="H21" s="10"/>
      <c r="I21" s="12"/>
      <c r="J21" s="12"/>
      <c r="K21" s="10"/>
      <c r="L21" s="12"/>
      <c r="M21" s="12"/>
      <c r="N21" s="10"/>
      <c r="O21" s="12"/>
      <c r="P21" s="1"/>
    </row>
    <row r="22" spans="1:16" ht="12.75">
      <c r="A22" s="5" t="s">
        <v>7</v>
      </c>
      <c r="B22" s="2"/>
      <c r="C22" s="3"/>
      <c r="D22" s="1"/>
      <c r="E22" s="2"/>
      <c r="F22" s="1"/>
      <c r="G22" s="1"/>
      <c r="H22" s="2"/>
      <c r="I22" s="1"/>
      <c r="J22" s="1"/>
      <c r="K22" s="2"/>
      <c r="L22" s="1"/>
      <c r="M22" s="1"/>
      <c r="N22" s="2"/>
      <c r="O22" s="2"/>
      <c r="P22" s="1"/>
    </row>
    <row r="23" spans="1:16" ht="12.75">
      <c r="A23" s="1"/>
      <c r="B23" s="2"/>
      <c r="C23" s="3"/>
      <c r="D23" s="1"/>
      <c r="E23" s="2"/>
      <c r="F23" s="1"/>
      <c r="G23" s="1"/>
      <c r="H23" s="2"/>
      <c r="I23" s="1"/>
      <c r="J23" s="1"/>
      <c r="K23" s="2"/>
      <c r="L23" s="1"/>
      <c r="M23" s="1"/>
      <c r="N23" s="2"/>
      <c r="O23" s="2"/>
      <c r="P23" s="1"/>
    </row>
    <row r="24" spans="1:16" ht="12.75">
      <c r="A24" s="17" t="s">
        <v>13</v>
      </c>
      <c r="B24" s="2"/>
      <c r="C24" s="3"/>
      <c r="D24" s="1"/>
      <c r="E24" s="2"/>
      <c r="F24" s="1"/>
      <c r="G24" s="1"/>
      <c r="H24" s="2"/>
      <c r="I24" s="1"/>
      <c r="J24" s="1"/>
      <c r="K24" s="2"/>
      <c r="L24" s="1"/>
      <c r="M24" s="1"/>
      <c r="N24" s="2"/>
      <c r="O24" s="2"/>
      <c r="P24" s="1"/>
    </row>
    <row r="25" spans="1:16" ht="12.75">
      <c r="A25" s="1"/>
      <c r="B25" s="2"/>
      <c r="C25" s="3"/>
      <c r="D25" s="1"/>
      <c r="E25" s="2"/>
      <c r="F25" s="1"/>
      <c r="G25" s="1"/>
      <c r="H25" s="2"/>
      <c r="I25" s="1"/>
      <c r="J25" s="1"/>
      <c r="K25" s="2"/>
      <c r="L25" s="1"/>
      <c r="M25" s="1"/>
      <c r="N25" s="2"/>
      <c r="O25" s="2"/>
      <c r="P25" s="1"/>
    </row>
    <row r="26" spans="1:16" ht="12.75">
      <c r="A26" s="9" t="s">
        <v>17</v>
      </c>
      <c r="B26" s="22"/>
      <c r="C26" s="23"/>
      <c r="D26" s="21"/>
      <c r="E26" s="22"/>
      <c r="F26" s="21"/>
      <c r="G26" s="21"/>
      <c r="H26" s="22"/>
      <c r="I26" s="21"/>
      <c r="J26" s="21"/>
      <c r="K26" s="22"/>
      <c r="L26" s="21"/>
      <c r="M26" s="21"/>
      <c r="N26" s="22"/>
      <c r="O26" s="22"/>
      <c r="P26" s="21"/>
    </row>
    <row r="27" spans="1:16" ht="12.75">
      <c r="A27" s="9" t="s">
        <v>16</v>
      </c>
      <c r="B27" s="22"/>
      <c r="C27" s="23"/>
      <c r="D27" s="21"/>
      <c r="E27" s="22"/>
      <c r="F27" s="21"/>
      <c r="G27" s="21"/>
      <c r="H27" s="22"/>
      <c r="I27" s="21"/>
      <c r="J27" s="21"/>
      <c r="K27" s="22"/>
      <c r="L27" s="21"/>
      <c r="M27" s="21"/>
      <c r="N27" s="22"/>
      <c r="O27" s="22"/>
      <c r="P27" s="21"/>
    </row>
    <row r="28" spans="1:16" ht="12.75">
      <c r="A28" s="21"/>
      <c r="B28" s="22"/>
      <c r="C28" s="23"/>
      <c r="D28" s="21"/>
      <c r="E28" s="22"/>
      <c r="F28" s="21"/>
      <c r="G28" s="21"/>
      <c r="H28" s="22"/>
      <c r="I28" s="21"/>
      <c r="J28" s="21"/>
      <c r="K28" s="22"/>
      <c r="L28" s="21"/>
      <c r="M28" s="21"/>
      <c r="N28" s="22"/>
      <c r="O28" s="22"/>
      <c r="P28" s="21"/>
    </row>
    <row r="29" spans="1:16" ht="12.75">
      <c r="A29" s="9"/>
      <c r="B29" s="24"/>
      <c r="C29" s="25"/>
      <c r="D29" s="9"/>
      <c r="E29" s="24"/>
      <c r="F29" s="9"/>
      <c r="G29" s="9"/>
      <c r="H29" s="24"/>
      <c r="I29" s="9"/>
      <c r="J29" s="9"/>
      <c r="K29" s="24"/>
      <c r="L29" s="9"/>
      <c r="M29" s="9"/>
      <c r="N29" s="24"/>
      <c r="O29" s="9"/>
      <c r="P29" s="21"/>
    </row>
    <row r="30" spans="1:16" ht="12.75">
      <c r="A30" s="9"/>
      <c r="B30" s="24"/>
      <c r="C30" s="25"/>
      <c r="D30" s="9"/>
      <c r="E30" s="24"/>
      <c r="F30" s="9"/>
      <c r="G30" s="9"/>
      <c r="H30" s="24"/>
      <c r="I30" s="9"/>
      <c r="J30" s="9"/>
      <c r="K30" s="24"/>
      <c r="L30" s="9"/>
      <c r="M30" s="9"/>
      <c r="N30" s="26"/>
      <c r="O30" s="9"/>
      <c r="P30" s="21"/>
    </row>
    <row r="31" spans="1:16" ht="12.75">
      <c r="A31" s="9"/>
      <c r="B31" s="14"/>
      <c r="C31" s="15"/>
      <c r="D31" s="16"/>
      <c r="E31" s="14"/>
      <c r="F31" s="16"/>
      <c r="G31" s="16"/>
      <c r="H31" s="14"/>
      <c r="I31" s="16"/>
      <c r="J31" s="16"/>
      <c r="K31" s="14"/>
      <c r="L31" s="16"/>
      <c r="M31" s="16"/>
      <c r="N31" s="14"/>
      <c r="O31" s="16"/>
      <c r="P31" s="21"/>
    </row>
    <row r="32" spans="1:16" ht="12.75">
      <c r="A32" s="9"/>
      <c r="B32" s="24"/>
      <c r="C32" s="25"/>
      <c r="D32" s="9"/>
      <c r="E32" s="24"/>
      <c r="F32" s="9"/>
      <c r="G32" s="9"/>
      <c r="H32" s="24"/>
      <c r="I32" s="9"/>
      <c r="J32" s="9"/>
      <c r="K32" s="24"/>
      <c r="L32" s="9"/>
      <c r="M32" s="9"/>
      <c r="N32" s="24"/>
      <c r="O32" s="9"/>
      <c r="P32" s="21"/>
    </row>
    <row r="33" spans="1:16" ht="12.75">
      <c r="A33" s="9"/>
      <c r="B33" s="24"/>
      <c r="C33" s="25"/>
      <c r="D33" s="9"/>
      <c r="E33" s="24"/>
      <c r="F33" s="25"/>
      <c r="G33" s="9"/>
      <c r="H33" s="24"/>
      <c r="I33" s="25"/>
      <c r="J33" s="9"/>
      <c r="K33" s="24"/>
      <c r="L33" s="25"/>
      <c r="M33" s="9"/>
      <c r="N33" s="24"/>
      <c r="O33" s="25"/>
      <c r="P33" s="21"/>
    </row>
    <row r="34" spans="1:16" ht="12.75">
      <c r="A34" s="27"/>
      <c r="B34" s="24"/>
      <c r="C34" s="25"/>
      <c r="D34" s="9"/>
      <c r="E34" s="24"/>
      <c r="F34" s="25"/>
      <c r="G34" s="9"/>
      <c r="H34" s="24"/>
      <c r="I34" s="25"/>
      <c r="J34" s="9"/>
      <c r="K34" s="24"/>
      <c r="L34" s="25"/>
      <c r="M34" s="9"/>
      <c r="N34" s="28"/>
      <c r="O34" s="29"/>
      <c r="P34" s="21"/>
    </row>
    <row r="35" spans="1:16" ht="12.75">
      <c r="A35" s="27"/>
      <c r="B35" s="24"/>
      <c r="C35" s="25"/>
      <c r="D35" s="9"/>
      <c r="E35" s="24"/>
      <c r="F35" s="25"/>
      <c r="G35" s="9"/>
      <c r="H35" s="24"/>
      <c r="I35" s="25"/>
      <c r="J35" s="9"/>
      <c r="K35" s="24"/>
      <c r="L35" s="25"/>
      <c r="M35" s="9"/>
      <c r="N35" s="28"/>
      <c r="O35" s="29"/>
      <c r="P35" s="21"/>
    </row>
    <row r="36" spans="1:16" ht="12.75">
      <c r="A36" s="27"/>
      <c r="B36" s="24"/>
      <c r="C36" s="25"/>
      <c r="D36" s="9"/>
      <c r="E36" s="24"/>
      <c r="F36" s="25"/>
      <c r="G36" s="9"/>
      <c r="H36" s="24"/>
      <c r="I36" s="25"/>
      <c r="J36" s="9"/>
      <c r="K36" s="24"/>
      <c r="L36" s="25"/>
      <c r="M36" s="9"/>
      <c r="N36" s="28"/>
      <c r="O36" s="29"/>
      <c r="P36" s="21"/>
    </row>
    <row r="37" spans="1:16" ht="12.75">
      <c r="A37" s="9"/>
      <c r="B37" s="24"/>
      <c r="C37" s="25"/>
      <c r="D37" s="9"/>
      <c r="E37" s="24"/>
      <c r="F37" s="25"/>
      <c r="G37" s="9"/>
      <c r="H37" s="24"/>
      <c r="I37" s="25"/>
      <c r="J37" s="9"/>
      <c r="K37" s="24"/>
      <c r="L37" s="25"/>
      <c r="M37" s="9"/>
      <c r="N37" s="28"/>
      <c r="O37" s="29"/>
      <c r="P37" s="21"/>
    </row>
    <row r="38" spans="1:16" ht="12.75">
      <c r="A38" s="9"/>
      <c r="B38" s="24"/>
      <c r="C38" s="25"/>
      <c r="D38" s="9"/>
      <c r="E38" s="24"/>
      <c r="F38" s="25"/>
      <c r="G38" s="9"/>
      <c r="H38" s="24"/>
      <c r="I38" s="25"/>
      <c r="J38" s="9"/>
      <c r="K38" s="24"/>
      <c r="L38" s="25"/>
      <c r="M38" s="9"/>
      <c r="N38" s="28"/>
      <c r="O38" s="29"/>
      <c r="P38" s="21"/>
    </row>
    <row r="39" spans="1:16" ht="12.75">
      <c r="A39" s="9"/>
      <c r="B39" s="24"/>
      <c r="C39" s="25"/>
      <c r="D39" s="9"/>
      <c r="E39" s="24"/>
      <c r="F39" s="25"/>
      <c r="G39" s="9"/>
      <c r="H39" s="24"/>
      <c r="I39" s="25"/>
      <c r="J39" s="9"/>
      <c r="K39" s="24"/>
      <c r="L39" s="25"/>
      <c r="M39" s="9"/>
      <c r="N39" s="28"/>
      <c r="O39" s="29"/>
      <c r="P39" s="21"/>
    </row>
    <row r="40" spans="1:16" ht="12.75">
      <c r="A40" s="9"/>
      <c r="B40" s="24"/>
      <c r="C40" s="25"/>
      <c r="D40" s="9"/>
      <c r="E40" s="24"/>
      <c r="F40" s="25"/>
      <c r="G40" s="9"/>
      <c r="H40" s="24"/>
      <c r="I40" s="25"/>
      <c r="J40" s="9"/>
      <c r="K40" s="24"/>
      <c r="L40" s="25"/>
      <c r="M40" s="9"/>
      <c r="N40" s="24"/>
      <c r="O40" s="25"/>
      <c r="P40" s="21"/>
    </row>
    <row r="41" spans="1:16" ht="12.75">
      <c r="A41" s="9"/>
      <c r="B41" s="24"/>
      <c r="C41" s="25"/>
      <c r="D41" s="9"/>
      <c r="E41" s="24"/>
      <c r="F41" s="25"/>
      <c r="G41" s="9"/>
      <c r="H41" s="24"/>
      <c r="I41" s="25"/>
      <c r="J41" s="9"/>
      <c r="K41" s="24"/>
      <c r="L41" s="25"/>
      <c r="M41" s="9"/>
      <c r="N41" s="24"/>
      <c r="O41" s="25"/>
      <c r="P41" s="21"/>
    </row>
    <row r="42" spans="1:16" ht="12.75">
      <c r="A42" s="21"/>
      <c r="B42" s="24"/>
      <c r="C42" s="25"/>
      <c r="D42" s="9"/>
      <c r="E42" s="24"/>
      <c r="F42" s="25"/>
      <c r="G42" s="9"/>
      <c r="H42" s="24"/>
      <c r="I42" s="25"/>
      <c r="J42" s="9"/>
      <c r="K42" s="24"/>
      <c r="L42" s="25"/>
      <c r="M42" s="9"/>
      <c r="N42" s="24"/>
      <c r="O42" s="25"/>
      <c r="P42" s="21"/>
    </row>
    <row r="43" spans="1:16" ht="12.75">
      <c r="A43" s="9"/>
      <c r="B43" s="24"/>
      <c r="C43" s="25"/>
      <c r="D43" s="9"/>
      <c r="E43" s="24"/>
      <c r="F43" s="9"/>
      <c r="G43" s="9"/>
      <c r="H43" s="24"/>
      <c r="I43" s="9"/>
      <c r="J43" s="9"/>
      <c r="K43" s="24"/>
      <c r="L43" s="9"/>
      <c r="M43" s="9"/>
      <c r="N43" s="24"/>
      <c r="O43" s="9"/>
      <c r="P43" s="21"/>
    </row>
    <row r="44" spans="1:16" ht="12.75">
      <c r="A44" s="30"/>
      <c r="B44" s="22"/>
      <c r="C44" s="23"/>
      <c r="D44" s="21"/>
      <c r="E44" s="22"/>
      <c r="F44" s="21"/>
      <c r="G44" s="21"/>
      <c r="H44" s="22"/>
      <c r="I44" s="21"/>
      <c r="J44" s="21"/>
      <c r="K44" s="22"/>
      <c r="L44" s="21"/>
      <c r="M44" s="21"/>
      <c r="N44" s="22"/>
      <c r="O44" s="22"/>
      <c r="P44" s="21"/>
    </row>
    <row r="45" spans="1:16" ht="12.75">
      <c r="A45" s="1"/>
      <c r="B45" s="2"/>
      <c r="C45" s="3"/>
      <c r="D45" s="1"/>
      <c r="E45" s="2"/>
      <c r="F45" s="1"/>
      <c r="G45" s="1"/>
      <c r="H45" s="2"/>
      <c r="I45" s="1"/>
      <c r="J45" s="1"/>
      <c r="K45" s="2"/>
      <c r="L45" s="1"/>
      <c r="M45" s="1"/>
      <c r="N45" s="2"/>
      <c r="O45" s="2"/>
      <c r="P45" s="1"/>
    </row>
  </sheetData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2003-10-21T10:57:32Z</cp:lastPrinted>
  <dcterms:created xsi:type="dcterms:W3CDTF">2002-09-05T08:29:36Z</dcterms:created>
  <dcterms:modified xsi:type="dcterms:W3CDTF">2003-11-27T14:52:17Z</dcterms:modified>
  <cp:category/>
  <cp:version/>
  <cp:contentType/>
  <cp:contentStatus/>
</cp:coreProperties>
</file>