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 21.2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<sst xmlns="http://schemas.openxmlformats.org/spreadsheetml/2006/main" count="17" uniqueCount="16">
  <si>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Imperia</t>
  </si>
  <si>
    <t>Savona</t>
  </si>
  <si>
    <t>Genova</t>
  </si>
  <si>
    <t>LIGURIA</t>
  </si>
  <si>
    <t>La Spezia</t>
  </si>
  <si>
    <r>
      <t>Fonte</t>
    </r>
    <r>
      <rPr>
        <sz val="7"/>
        <rFont val="Arial"/>
        <family val="2"/>
      </rPr>
      <t>: REGIONE LIGURIA</t>
    </r>
  </si>
  <si>
    <t>Totale</t>
  </si>
  <si>
    <t>PROVINCE</t>
  </si>
  <si>
    <t>Società</t>
  </si>
  <si>
    <t>%</t>
  </si>
  <si>
    <t xml:space="preserve">di cui ATLETI DISABILI </t>
  </si>
  <si>
    <t>Maschi</t>
  </si>
  <si>
    <t>Femmine</t>
  </si>
  <si>
    <t>Atleti tesserati</t>
  </si>
  <si>
    <t>Num.</t>
  </si>
  <si>
    <t>Tavola 21.22  Società ed atleti tesserati, per provincia - Anno 2002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</si>
</sst>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</numFmts>
  <fonts count="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0" fontId="2" fillId="0" borderId="0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0" fontId="4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4" fillId="0" borderId="1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Alignment="1">
      <alignment horizontal="right"/>
    </xf>
    <xf numFmtId="184" fontId="2" fillId="0" borderId="0" xfId="0" applyNumberFormat="1" applyFont="1" applyFill="1" applyBorder="1" applyAlignment="1">
      <alignment horizontal="right"/>
    </xf>
    <xf numFmtId="184" fontId="4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421875" style="0" customWidth="1"/>
    <col min="2" max="3" width="10.7109375" style="0" customWidth="1"/>
    <col min="4" max="4" width="1.421875" style="0" customWidth="1"/>
    <col min="5" max="5" width="10.7109375" style="0" customWidth="1"/>
    <col min="6" max="8" width="10.00390625" style="0" customWidth="1"/>
  </cols>
  <sheetData>
    <row r="1" spans="1:4" s="7" customFormat="1" ht="12" customHeight="1">
      <c r="A1" s="25" t="s">
        <v>15</v>
      </c>
      <c r="B1" s="3"/>
      <c r="C1" s="3"/>
      <c r="D1" s="3"/>
    </row>
    <row r="2" spans="1:8" s="7" customFormat="1" ht="12" customHeight="1">
      <c r="A2" s="2"/>
      <c r="B2" s="2"/>
      <c r="C2" s="2"/>
      <c r="D2" s="2"/>
      <c r="E2" s="23"/>
      <c r="F2" s="23"/>
      <c r="G2" s="23"/>
      <c r="H2" s="23"/>
    </row>
    <row r="3" spans="1:8" s="7" customFormat="1" ht="11.25">
      <c r="A3" s="31" t="s">
        <v>7</v>
      </c>
      <c r="B3" s="34" t="s">
        <v>8</v>
      </c>
      <c r="C3" s="34"/>
      <c r="D3" s="20"/>
      <c r="E3" s="35" t="s">
        <v>13</v>
      </c>
      <c r="F3" s="36"/>
      <c r="G3" s="36"/>
      <c r="H3" s="36"/>
    </row>
    <row r="4" spans="1:8" s="19" customFormat="1" ht="12.75" customHeight="1">
      <c r="A4" s="32"/>
      <c r="B4" s="37" t="s">
        <v>14</v>
      </c>
      <c r="C4" s="37" t="s">
        <v>9</v>
      </c>
      <c r="D4" s="20"/>
      <c r="E4" s="37" t="s">
        <v>6</v>
      </c>
      <c r="F4" s="39" t="s">
        <v>10</v>
      </c>
      <c r="G4" s="39"/>
      <c r="H4" s="39"/>
    </row>
    <row r="5" spans="1:8" s="19" customFormat="1" ht="11.25">
      <c r="A5" s="33"/>
      <c r="B5" s="38"/>
      <c r="C5" s="38"/>
      <c r="D5" s="12"/>
      <c r="E5" s="38"/>
      <c r="F5" s="22" t="s">
        <v>11</v>
      </c>
      <c r="G5" s="22" t="s">
        <v>12</v>
      </c>
      <c r="H5" s="22" t="s">
        <v>6</v>
      </c>
    </row>
    <row r="6" spans="1:10" s="7" customFormat="1" ht="18.75" customHeight="1">
      <c r="A6" s="5" t="s">
        <v>0</v>
      </c>
      <c r="B6" s="6">
        <v>243</v>
      </c>
      <c r="C6" s="27">
        <f>0.134402654867257*100</f>
        <v>13.4402654867257</v>
      </c>
      <c r="D6" s="16"/>
      <c r="E6" s="4">
        <v>13620</v>
      </c>
      <c r="F6" s="8">
        <v>23</v>
      </c>
      <c r="G6" s="8">
        <v>8</v>
      </c>
      <c r="H6" s="8">
        <f>SUM(F6:G6)</f>
        <v>31</v>
      </c>
      <c r="I6" s="13"/>
      <c r="J6" s="3"/>
    </row>
    <row r="7" spans="1:10" s="7" customFormat="1" ht="18.75" customHeight="1">
      <c r="A7" s="5" t="s">
        <v>1</v>
      </c>
      <c r="B7" s="8">
        <v>299</v>
      </c>
      <c r="C7" s="28">
        <f>0.16537610619469*100</f>
        <v>16.537610619469</v>
      </c>
      <c r="D7" s="17"/>
      <c r="E7" s="4">
        <v>21028</v>
      </c>
      <c r="F7" s="8">
        <v>88</v>
      </c>
      <c r="G7" s="8">
        <v>26</v>
      </c>
      <c r="H7" s="8">
        <f>SUM(F7:G7)</f>
        <v>114</v>
      </c>
      <c r="I7" s="13"/>
      <c r="J7" s="3"/>
    </row>
    <row r="8" spans="1:10" s="7" customFormat="1" ht="18.75" customHeight="1">
      <c r="A8" s="5" t="s">
        <v>2</v>
      </c>
      <c r="B8" s="8">
        <v>915</v>
      </c>
      <c r="C8" s="28">
        <f>0.50608407079646*100</f>
        <v>50.608407079646</v>
      </c>
      <c r="D8" s="17"/>
      <c r="E8" s="4">
        <v>62799</v>
      </c>
      <c r="F8" s="8">
        <v>287</v>
      </c>
      <c r="G8" s="8">
        <v>127</v>
      </c>
      <c r="H8" s="8">
        <f>SUM(F8:G8)</f>
        <v>414</v>
      </c>
      <c r="I8" s="13"/>
      <c r="J8" s="3"/>
    </row>
    <row r="9" spans="1:10" s="7" customFormat="1" ht="18.75" customHeight="1">
      <c r="A9" s="5" t="s">
        <v>4</v>
      </c>
      <c r="B9" s="4">
        <v>351</v>
      </c>
      <c r="C9" s="29">
        <f>0.194137168141593*100</f>
        <v>19.413716814159297</v>
      </c>
      <c r="D9" s="18"/>
      <c r="E9" s="4">
        <v>12318</v>
      </c>
      <c r="F9" s="8">
        <v>13</v>
      </c>
      <c r="G9" s="8">
        <v>4</v>
      </c>
      <c r="H9" s="8">
        <f>SUM(F9:G9)</f>
        <v>17</v>
      </c>
      <c r="I9" s="13"/>
      <c r="J9" s="3"/>
    </row>
    <row r="10" spans="1:10" s="21" customFormat="1" ht="18.75" customHeight="1">
      <c r="A10" s="9" t="s">
        <v>3</v>
      </c>
      <c r="B10" s="10">
        <v>1808</v>
      </c>
      <c r="C10" s="30">
        <f>1*100</f>
        <v>100</v>
      </c>
      <c r="D10" s="24"/>
      <c r="E10" s="10">
        <v>109765</v>
      </c>
      <c r="F10" s="26">
        <f>SUM(F6:F9)</f>
        <v>411</v>
      </c>
      <c r="G10" s="26">
        <f>SUM(G6:G9)</f>
        <v>165</v>
      </c>
      <c r="H10" s="26">
        <f>SUM(H6:H9)</f>
        <v>576</v>
      </c>
      <c r="I10" s="14"/>
      <c r="J10" s="15"/>
    </row>
    <row r="11" spans="1:4" s="7" customFormat="1" ht="12" customHeight="1">
      <c r="A11" s="3"/>
      <c r="B11" s="3"/>
      <c r="C11" s="3"/>
      <c r="D11" s="3"/>
    </row>
    <row r="12" s="1" customFormat="1" ht="12" customHeight="1">
      <c r="A12" s="11" t="s">
        <v>5</v>
      </c>
    </row>
  </sheetData>
  <mergeCells count="7">
    <mergeCell ref="A3:A5"/>
    <mergeCell ref="B3:C3"/>
    <mergeCell ref="E3:H3"/>
    <mergeCell ref="B4:B5"/>
    <mergeCell ref="C4:C5"/>
    <mergeCell ref="E4:E5"/>
    <mergeCell ref="F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2003-10-14T10:03:49Z</cp:lastPrinted>
  <dcterms:created xsi:type="dcterms:W3CDTF">1996-11-05T10:16:36Z</dcterms:created>
  <dcterms:modified xsi:type="dcterms:W3CDTF">2003-11-25T11:51:45Z</dcterms:modified>
  <cp:category/>
  <cp:version/>
  <cp:contentType/>
  <cp:contentStatus/>
</cp:coreProperties>
</file>