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5.13.2" sheetId="1" r:id="rId1"/>
  </sheets>
  <definedNames>
    <definedName name="_Parse_Out" hidden="1">#REF!</definedName>
    <definedName name="_xlnm.Print_Area" localSheetId="0">'5.13.2'!$A$1:$M$25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<sst xmlns="http://schemas.openxmlformats.org/spreadsheetml/2006/main" count="26" uniqueCount="26">
  <si>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Tavola 5.13.2</t>
  </si>
  <si>
    <t>ANNI
PROVINCE</t>
  </si>
  <si>
    <t>Persone denuciate per tipo di delitto</t>
  </si>
  <si>
    <t>Omicidi
dolosi</t>
  </si>
  <si>
    <t>Lesioni
dolose</t>
  </si>
  <si>
    <t>Furti</t>
  </si>
  <si>
    <t>Rapine</t>
  </si>
  <si>
    <t>Produz. e
comm. di
stupefac.</t>
  </si>
  <si>
    <t>Truffa</t>
  </si>
  <si>
    <t>Altri
delitti</t>
  </si>
  <si>
    <t>Totale</t>
  </si>
  <si>
    <t>totale</t>
  </si>
  <si>
    <t>di cui</t>
  </si>
  <si>
    <t>borseggi
e scippi</t>
  </si>
  <si>
    <t>in
appartam.</t>
  </si>
  <si>
    <t>su auto
in sosta</t>
  </si>
  <si>
    <t>di
autoveic.</t>
  </si>
  <si>
    <t>2001 - DATI PROVINCIALI</t>
  </si>
  <si>
    <t>Imperia</t>
  </si>
  <si>
    <t>Savona</t>
  </si>
  <si>
    <t>Genova</t>
  </si>
  <si>
    <t>La Spezia</t>
  </si>
  <si>
    <t>LIGURIA</t>
  </si>
  <si>
    <t>ITALIA</t>
  </si>
  <si>
    <r>
      <t>Persone denunciate all'Autorità Giudiziaria</t>
    </r>
    <r>
      <rPr>
        <b/>
        <vertAlign val="superscript"/>
        <sz val="8"/>
        <rFont val="Arial"/>
        <family val="2"/>
      </rPr>
      <t>(a)</t>
    </r>
    <r>
      <rPr>
        <b/>
        <sz val="9"/>
        <rFont val="Arial"/>
        <family val="2"/>
      </rPr>
      <t xml:space="preserve"> dalla Polizia di Stato, dall'Arma dei Carabinieri e dal Corpo della Guardia di Finanza, per tipo di delitto, per provincia - Anno 2001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</si>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</sst>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</numFmts>
  <fonts count="15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19" applyFont="1" applyBorder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2" xfId="19" applyFont="1" applyBorder="1" applyAlignment="1">
      <alignment horizontal="left" vertical="center" wrapText="1"/>
      <protection/>
    </xf>
    <xf numFmtId="49" fontId="3" fillId="0" borderId="3" xfId="19" applyNumberFormat="1" applyFont="1" applyBorder="1" applyAlignment="1">
      <alignment horizontal="center" vertical="center"/>
      <protection/>
    </xf>
    <xf numFmtId="49" fontId="3" fillId="0" borderId="2" xfId="19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/>
    </xf>
    <xf numFmtId="0" fontId="7" fillId="0" borderId="0" xfId="19" applyFont="1" applyBorder="1" applyAlignment="1">
      <alignment horizontal="left" vertical="center" wrapText="1"/>
      <protection/>
    </xf>
    <xf numFmtId="49" fontId="3" fillId="0" borderId="2" xfId="19" applyNumberFormat="1" applyFont="1" applyBorder="1" applyAlignment="1">
      <alignment horizontal="right" vertical="center" wrapText="1"/>
      <protection/>
    </xf>
    <xf numFmtId="0" fontId="8" fillId="0" borderId="2" xfId="0" applyFont="1" applyBorder="1" applyAlignment="1">
      <alignment horizontal="right" vertical="center" wrapText="1"/>
    </xf>
    <xf numFmtId="0" fontId="3" fillId="0" borderId="2" xfId="19" applyFont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9" fillId="0" borderId="0" xfId="1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9" fillId="0" borderId="2" xfId="19" applyFont="1" applyBorder="1" applyAlignment="1">
      <alignment horizontal="right" vertical="center" wrapText="1"/>
      <protection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19" applyFont="1" applyBorder="1" applyAlignment="1">
      <alignment vertical="center"/>
      <protection/>
    </xf>
    <xf numFmtId="3" fontId="3" fillId="0" borderId="2" xfId="19" applyNumberFormat="1" applyFont="1" applyBorder="1" applyAlignment="1">
      <alignment horizontal="right"/>
      <protection/>
    </xf>
    <xf numFmtId="3" fontId="3" fillId="0" borderId="2" xfId="19" applyNumberFormat="1" applyFont="1" applyBorder="1">
      <alignment/>
      <protection/>
    </xf>
    <xf numFmtId="0" fontId="3" fillId="0" borderId="0" xfId="19" applyFont="1" applyBorder="1" applyAlignment="1">
      <alignment horizontal="right"/>
      <protection/>
    </xf>
    <xf numFmtId="0" fontId="3" fillId="0" borderId="2" xfId="19" applyFont="1" applyBorder="1" applyAlignment="1">
      <alignment horizontal="right"/>
      <protection/>
    </xf>
    <xf numFmtId="0" fontId="3" fillId="0" borderId="0" xfId="19" applyFont="1" applyBorder="1" applyAlignment="1">
      <alignment horizontal="left" vertical="center"/>
      <protection/>
    </xf>
    <xf numFmtId="41" fontId="3" fillId="0" borderId="0" xfId="18" applyFont="1" applyBorder="1" applyAlignment="1">
      <alignment horizontal="right" vertical="center" shrinkToFit="1"/>
    </xf>
    <xf numFmtId="41" fontId="3" fillId="0" borderId="0" xfId="18" applyFont="1" applyBorder="1" applyAlignment="1">
      <alignment horizontal="right" vertical="center"/>
    </xf>
    <xf numFmtId="41" fontId="9" fillId="0" borderId="0" xfId="18" applyFont="1" applyBorder="1" applyAlignment="1">
      <alignment horizontal="right" vertical="center"/>
    </xf>
    <xf numFmtId="0" fontId="0" fillId="0" borderId="0" xfId="0" applyFont="1" applyAlignment="1">
      <alignment/>
    </xf>
    <xf numFmtId="41" fontId="9" fillId="0" borderId="0" xfId="18" applyFont="1" applyBorder="1" applyAlignment="1">
      <alignment horizontal="right" vertical="center" shrinkToFit="1"/>
    </xf>
    <xf numFmtId="0" fontId="3" fillId="0" borderId="0" xfId="19" applyFont="1" applyBorder="1" applyAlignment="1">
      <alignment vertical="center"/>
      <protection/>
    </xf>
    <xf numFmtId="3" fontId="3" fillId="0" borderId="0" xfId="19" applyNumberFormat="1" applyFont="1" applyBorder="1" applyAlignment="1">
      <alignment horizontal="right"/>
      <protection/>
    </xf>
    <xf numFmtId="3" fontId="3" fillId="0" borderId="0" xfId="19" applyNumberFormat="1" applyFont="1" applyBorder="1">
      <alignment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left" vertical="center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41" fontId="7" fillId="0" borderId="0" xfId="18" applyFont="1" applyBorder="1" applyAlignment="1">
      <alignment horizontal="right" vertical="center" shrinkToFit="1"/>
    </xf>
    <xf numFmtId="41" fontId="10" fillId="0" borderId="0" xfId="18" applyFont="1" applyBorder="1" applyAlignment="1">
      <alignment horizontal="right" vertical="center" shrinkToFit="1"/>
    </xf>
    <xf numFmtId="49" fontId="7" fillId="0" borderId="0" xfId="0" applyNumberFormat="1" applyFont="1" applyAlignment="1">
      <alignment/>
    </xf>
    <xf numFmtId="0" fontId="7" fillId="0" borderId="1" xfId="19" applyFont="1" applyBorder="1" applyAlignment="1">
      <alignment horizontal="right" vertical="center" shrinkToFit="1"/>
      <protection/>
    </xf>
    <xf numFmtId="41" fontId="7" fillId="0" borderId="1" xfId="18" applyFont="1" applyBorder="1" applyAlignment="1">
      <alignment horizontal="right" vertical="center" shrinkToFit="1"/>
    </xf>
    <xf numFmtId="0" fontId="12" fillId="0" borderId="0" xfId="0" applyFont="1" applyAlignment="1">
      <alignment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1.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411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533400" y="0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20383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18" name="Testo 25"/>
        <xdr:cNvSpPr txBox="1">
          <a:spLocks noChangeArrowheads="1"/>
        </xdr:cNvSpPr>
      </xdr:nvSpPr>
      <xdr:spPr>
        <a:xfrm>
          <a:off x="30861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19" name="Testo 30"/>
        <xdr:cNvSpPr txBox="1">
          <a:spLocks noChangeArrowheads="1"/>
        </xdr:cNvSpPr>
      </xdr:nvSpPr>
      <xdr:spPr>
        <a:xfrm>
          <a:off x="14287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0" name="Testo 31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21" name="Testo 32"/>
        <xdr:cNvSpPr txBox="1">
          <a:spLocks noChangeArrowheads="1"/>
        </xdr:cNvSpPr>
      </xdr:nvSpPr>
      <xdr:spPr>
        <a:xfrm>
          <a:off x="3600450" y="49244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Testo 33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23" name="Testo 34"/>
        <xdr:cNvSpPr txBox="1">
          <a:spLocks noChangeArrowheads="1"/>
        </xdr:cNvSpPr>
      </xdr:nvSpPr>
      <xdr:spPr>
        <a:xfrm>
          <a:off x="14287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4" name="Testo 35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25" name="Testo 36"/>
        <xdr:cNvSpPr txBox="1">
          <a:spLocks noChangeArrowheads="1"/>
        </xdr:cNvSpPr>
      </xdr:nvSpPr>
      <xdr:spPr>
        <a:xfrm>
          <a:off x="3600450" y="49244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6" name="Testo 37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6004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6004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33" name="Testo 46"/>
        <xdr:cNvSpPr txBox="1">
          <a:spLocks noChangeArrowheads="1"/>
        </xdr:cNvSpPr>
      </xdr:nvSpPr>
      <xdr:spPr>
        <a:xfrm>
          <a:off x="14287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08610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6004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1148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56" name="Testo 30"/>
        <xdr:cNvSpPr txBox="1">
          <a:spLocks noChangeArrowheads="1"/>
        </xdr:cNvSpPr>
      </xdr:nvSpPr>
      <xdr:spPr>
        <a:xfrm>
          <a:off x="14287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57" name="Testo 31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58" name="Testo 32"/>
        <xdr:cNvSpPr txBox="1">
          <a:spLocks noChangeArrowheads="1"/>
        </xdr:cNvSpPr>
      </xdr:nvSpPr>
      <xdr:spPr>
        <a:xfrm>
          <a:off x="3600450" y="49244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Testo 33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60" name="Testo 34"/>
        <xdr:cNvSpPr txBox="1">
          <a:spLocks noChangeArrowheads="1"/>
        </xdr:cNvSpPr>
      </xdr:nvSpPr>
      <xdr:spPr>
        <a:xfrm>
          <a:off x="14287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61" name="Testo 35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62" name="Testo 36"/>
        <xdr:cNvSpPr txBox="1">
          <a:spLocks noChangeArrowheads="1"/>
        </xdr:cNvSpPr>
      </xdr:nvSpPr>
      <xdr:spPr>
        <a:xfrm>
          <a:off x="3600450" y="49244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3" name="Testo 37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64" name="Testo 38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65" name="Testo 39"/>
        <xdr:cNvSpPr txBox="1">
          <a:spLocks noChangeArrowheads="1"/>
        </xdr:cNvSpPr>
      </xdr:nvSpPr>
      <xdr:spPr>
        <a:xfrm>
          <a:off x="255270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66" name="Testo 40"/>
        <xdr:cNvSpPr txBox="1">
          <a:spLocks noChangeArrowheads="1"/>
        </xdr:cNvSpPr>
      </xdr:nvSpPr>
      <xdr:spPr>
        <a:xfrm>
          <a:off x="36004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67" name="Testo 41"/>
        <xdr:cNvSpPr txBox="1">
          <a:spLocks noChangeArrowheads="1"/>
        </xdr:cNvSpPr>
      </xdr:nvSpPr>
      <xdr:spPr>
        <a:xfrm>
          <a:off x="36004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8" name="Testo 42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9" name="Testo 43"/>
        <xdr:cNvSpPr txBox="1">
          <a:spLocks noChangeArrowheads="1"/>
        </xdr:cNvSpPr>
      </xdr:nvSpPr>
      <xdr:spPr>
        <a:xfrm>
          <a:off x="4114800" y="492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70" name="Testo 46"/>
        <xdr:cNvSpPr txBox="1">
          <a:spLocks noChangeArrowheads="1"/>
        </xdr:cNvSpPr>
      </xdr:nvSpPr>
      <xdr:spPr>
        <a:xfrm>
          <a:off x="1428750" y="4924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12</xdr:col>
      <xdr:colOff>495300</xdr:colOff>
      <xdr:row>24</xdr:row>
      <xdr:rowOff>123825</xdr:rowOff>
    </xdr:to>
    <xdr:sp>
      <xdr:nvSpPr>
        <xdr:cNvPr id="71" name="Testo 48"/>
        <xdr:cNvSpPr txBox="1">
          <a:spLocks noChangeArrowheads="1"/>
        </xdr:cNvSpPr>
      </xdr:nvSpPr>
      <xdr:spPr>
        <a:xfrm>
          <a:off x="19050" y="4953000"/>
          <a:ext cx="64865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ai delitti rilevati nel momento della segnalazione all'Autorità Giudiziaria da parte della Polizia di Stato, dell'Arma dei Carabinieri e del Corpo della Guardia di Finanza e non comprendono quelli denunciati all'Autorità Giudiziaria da altri Organi (altri pubblici ufficiali, ecc.) nè da privati. Essi quindi non sono confrontabili con quelli dei delitti denunciati per i quali l'Autorità Giudiziaria ha iniziato l'azione penale. Le persone denunciate sono computate tante volte quanti sono i delitti per i quali sono state denunciate.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7.00390625" style="0" customWidth="1"/>
    <col min="5" max="5" width="7.7109375" style="0" customWidth="1"/>
    <col min="6" max="6" width="8.00390625" style="0" customWidth="1"/>
    <col min="7" max="8" width="7.7109375" style="0" customWidth="1"/>
    <col min="9" max="9" width="6.8515625" style="0" customWidth="1"/>
    <col min="10" max="10" width="7.57421875" style="0" customWidth="1"/>
    <col min="11" max="11" width="6.57421875" style="0" customWidth="1"/>
    <col min="12" max="13" width="7.421875" style="0" customWidth="1"/>
  </cols>
  <sheetData>
    <row r="1" spans="1:14" ht="15.75" customHeight="1">
      <c r="A1" s="1" t="s">
        <v>0</v>
      </c>
      <c r="B1" s="2"/>
      <c r="C1" s="3" t="s">
        <v>24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3" ht="15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>
      <c r="A3" s="8" t="s">
        <v>1</v>
      </c>
      <c r="B3" s="9" t="s">
        <v>2</v>
      </c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</row>
    <row r="4" spans="1:13" ht="18" customHeight="1">
      <c r="A4" s="12"/>
      <c r="B4" s="13" t="s">
        <v>3</v>
      </c>
      <c r="C4" s="14" t="s">
        <v>4</v>
      </c>
      <c r="D4" s="9" t="s">
        <v>5</v>
      </c>
      <c r="E4" s="9"/>
      <c r="F4" s="9"/>
      <c r="G4" s="9"/>
      <c r="H4" s="9"/>
      <c r="I4" s="13" t="s">
        <v>6</v>
      </c>
      <c r="J4" s="15" t="s">
        <v>7</v>
      </c>
      <c r="K4" s="15" t="s">
        <v>8</v>
      </c>
      <c r="L4" s="15" t="s">
        <v>9</v>
      </c>
      <c r="M4" s="15" t="s">
        <v>10</v>
      </c>
    </row>
    <row r="5" spans="1:13" ht="18" customHeight="1">
      <c r="A5" s="16"/>
      <c r="B5" s="17"/>
      <c r="C5" s="18"/>
      <c r="D5" s="15" t="s">
        <v>11</v>
      </c>
      <c r="E5" s="19" t="s">
        <v>12</v>
      </c>
      <c r="F5" s="19"/>
      <c r="G5" s="19"/>
      <c r="H5" s="19"/>
      <c r="I5" s="20"/>
      <c r="J5" s="21"/>
      <c r="K5" s="21"/>
      <c r="L5" s="21"/>
      <c r="M5" s="21"/>
    </row>
    <row r="6" spans="1:13" ht="33.75">
      <c r="A6" s="22"/>
      <c r="B6" s="23"/>
      <c r="C6" s="24"/>
      <c r="D6" s="24"/>
      <c r="E6" s="25" t="s">
        <v>13</v>
      </c>
      <c r="F6" s="25" t="s">
        <v>14</v>
      </c>
      <c r="G6" s="25" t="s">
        <v>15</v>
      </c>
      <c r="H6" s="25" t="s">
        <v>16</v>
      </c>
      <c r="I6" s="26"/>
      <c r="J6" s="27"/>
      <c r="K6" s="27"/>
      <c r="L6" s="27"/>
      <c r="M6" s="27"/>
    </row>
    <row r="7" spans="1:13" ht="18.75" customHeight="1">
      <c r="A7" s="28"/>
      <c r="B7" s="29"/>
      <c r="C7" s="29"/>
      <c r="D7" s="30"/>
      <c r="E7" s="29"/>
      <c r="F7" s="29"/>
      <c r="G7" s="29"/>
      <c r="H7" s="29"/>
      <c r="I7" s="31"/>
      <c r="J7" s="32"/>
      <c r="K7" s="32"/>
      <c r="L7" s="32"/>
      <c r="M7" s="32"/>
    </row>
    <row r="8" spans="1:13" ht="18.75" customHeight="1">
      <c r="A8" s="33">
        <v>1998</v>
      </c>
      <c r="B8" s="34">
        <v>14</v>
      </c>
      <c r="C8" s="34">
        <v>768</v>
      </c>
      <c r="D8" s="34">
        <v>4586</v>
      </c>
      <c r="E8" s="34">
        <v>234</v>
      </c>
      <c r="F8" s="34">
        <v>636</v>
      </c>
      <c r="G8" s="34">
        <v>536</v>
      </c>
      <c r="H8" s="34">
        <v>399</v>
      </c>
      <c r="I8" s="34">
        <v>341</v>
      </c>
      <c r="J8" s="34">
        <v>2223</v>
      </c>
      <c r="K8" s="34">
        <v>494</v>
      </c>
      <c r="L8" s="34">
        <f>M8-B8-C8-D8-I8-J8-K8</f>
        <v>20241</v>
      </c>
      <c r="M8" s="35">
        <v>28667</v>
      </c>
    </row>
    <row r="9" spans="1:16" ht="18.75" customHeight="1">
      <c r="A9" s="33">
        <v>1999</v>
      </c>
      <c r="B9" s="35">
        <v>15</v>
      </c>
      <c r="C9" s="35">
        <v>777</v>
      </c>
      <c r="D9" s="34">
        <v>4424</v>
      </c>
      <c r="E9" s="36">
        <v>258</v>
      </c>
      <c r="F9" s="36">
        <v>511</v>
      </c>
      <c r="G9" s="36">
        <v>522</v>
      </c>
      <c r="H9" s="36">
        <v>428</v>
      </c>
      <c r="I9" s="35">
        <v>456</v>
      </c>
      <c r="J9" s="35">
        <v>2255</v>
      </c>
      <c r="K9" s="35">
        <v>655</v>
      </c>
      <c r="L9" s="34">
        <f>M9-B9-C9-D9-I9-J9-K9</f>
        <v>19774</v>
      </c>
      <c r="M9" s="35">
        <v>28356</v>
      </c>
      <c r="N9" s="37"/>
      <c r="O9" s="37"/>
      <c r="P9" s="37"/>
    </row>
    <row r="10" spans="1:16" ht="18.75" customHeight="1">
      <c r="A10" s="33">
        <v>2000</v>
      </c>
      <c r="B10" s="34">
        <v>14</v>
      </c>
      <c r="C10" s="34">
        <v>643</v>
      </c>
      <c r="D10" s="34">
        <v>3404</v>
      </c>
      <c r="E10" s="38">
        <v>227</v>
      </c>
      <c r="F10" s="38">
        <v>396</v>
      </c>
      <c r="G10" s="38">
        <v>553</v>
      </c>
      <c r="H10" s="38">
        <v>343</v>
      </c>
      <c r="I10" s="34">
        <v>343</v>
      </c>
      <c r="J10" s="34">
        <v>1823</v>
      </c>
      <c r="K10" s="34">
        <v>679</v>
      </c>
      <c r="L10" s="34">
        <v>16604</v>
      </c>
      <c r="M10" s="34">
        <v>23510</v>
      </c>
      <c r="N10" s="37"/>
      <c r="O10" s="37"/>
      <c r="P10" s="37"/>
    </row>
    <row r="11" spans="1:13" ht="18.75" customHeight="1">
      <c r="A11" s="39"/>
      <c r="B11" s="40"/>
      <c r="C11" s="40"/>
      <c r="D11" s="41"/>
      <c r="E11" s="40"/>
      <c r="F11" s="40"/>
      <c r="G11" s="40"/>
      <c r="H11" s="40"/>
      <c r="I11" s="31"/>
      <c r="J11" s="31"/>
      <c r="K11" s="31"/>
      <c r="L11" s="35"/>
      <c r="M11" s="31"/>
    </row>
    <row r="12" spans="1:13" ht="18.75" customHeight="1">
      <c r="A12" s="42" t="s">
        <v>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8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8.75" customHeight="1">
      <c r="A14" s="44" t="s">
        <v>18</v>
      </c>
      <c r="B14" s="34">
        <v>5</v>
      </c>
      <c r="C14" s="34">
        <v>133</v>
      </c>
      <c r="D14" s="34">
        <v>412</v>
      </c>
      <c r="E14" s="38">
        <v>48</v>
      </c>
      <c r="F14" s="38">
        <v>74</v>
      </c>
      <c r="G14" s="38">
        <v>28</v>
      </c>
      <c r="H14" s="38">
        <v>24</v>
      </c>
      <c r="I14" s="34">
        <v>31</v>
      </c>
      <c r="J14" s="34">
        <v>460</v>
      </c>
      <c r="K14" s="34">
        <v>97</v>
      </c>
      <c r="L14" s="34">
        <f>M14-B14-C14-D14-I14-J14-K14</f>
        <v>4123</v>
      </c>
      <c r="M14" s="34">
        <v>5261</v>
      </c>
    </row>
    <row r="15" spans="1:13" ht="18.75" customHeight="1">
      <c r="A15" s="44" t="s">
        <v>19</v>
      </c>
      <c r="B15" s="34">
        <v>5</v>
      </c>
      <c r="C15" s="34">
        <v>195</v>
      </c>
      <c r="D15" s="34">
        <v>587</v>
      </c>
      <c r="E15" s="38">
        <v>20</v>
      </c>
      <c r="F15" s="38">
        <v>182</v>
      </c>
      <c r="G15" s="38">
        <v>45</v>
      </c>
      <c r="H15" s="38">
        <v>64</v>
      </c>
      <c r="I15" s="34">
        <v>72</v>
      </c>
      <c r="J15" s="34">
        <v>298</v>
      </c>
      <c r="K15" s="34">
        <v>1495</v>
      </c>
      <c r="L15" s="34">
        <f>M15-B15-C15-D15-I15-J15-K15</f>
        <v>3948</v>
      </c>
      <c r="M15" s="34">
        <v>6600</v>
      </c>
    </row>
    <row r="16" spans="1:13" ht="18.75" customHeight="1">
      <c r="A16" s="44" t="s">
        <v>20</v>
      </c>
      <c r="B16" s="34">
        <v>7</v>
      </c>
      <c r="C16" s="34">
        <v>253</v>
      </c>
      <c r="D16" s="34">
        <v>2712</v>
      </c>
      <c r="E16" s="38">
        <v>195</v>
      </c>
      <c r="F16" s="38">
        <v>257</v>
      </c>
      <c r="G16" s="38">
        <v>458</v>
      </c>
      <c r="H16" s="38">
        <v>645</v>
      </c>
      <c r="I16" s="34">
        <v>283</v>
      </c>
      <c r="J16" s="34">
        <v>1078</v>
      </c>
      <c r="K16" s="34">
        <v>289</v>
      </c>
      <c r="L16" s="34">
        <v>9113</v>
      </c>
      <c r="M16" s="34">
        <v>13735</v>
      </c>
    </row>
    <row r="17" spans="1:13" ht="18.75" customHeight="1">
      <c r="A17" s="44" t="s">
        <v>21</v>
      </c>
      <c r="B17" s="34">
        <v>2</v>
      </c>
      <c r="C17" s="34">
        <v>82</v>
      </c>
      <c r="D17" s="34">
        <v>383</v>
      </c>
      <c r="E17" s="38">
        <v>11</v>
      </c>
      <c r="F17" s="38">
        <v>55</v>
      </c>
      <c r="G17" s="38">
        <v>22</v>
      </c>
      <c r="H17" s="38">
        <v>42</v>
      </c>
      <c r="I17" s="34">
        <v>48</v>
      </c>
      <c r="J17" s="34">
        <v>385</v>
      </c>
      <c r="K17" s="34">
        <v>86</v>
      </c>
      <c r="L17" s="34">
        <f>M17-B17-C17-D17-I17-J17-K17</f>
        <v>1762</v>
      </c>
      <c r="M17" s="34">
        <v>2748</v>
      </c>
    </row>
    <row r="18" spans="1:13" ht="18.75" customHeight="1">
      <c r="A18" s="45" t="s">
        <v>22</v>
      </c>
      <c r="B18" s="46">
        <f aca="true" t="shared" si="0" ref="B18:K18">SUM(B14:B17)</f>
        <v>19</v>
      </c>
      <c r="C18" s="46">
        <f t="shared" si="0"/>
        <v>663</v>
      </c>
      <c r="D18" s="46">
        <f t="shared" si="0"/>
        <v>4094</v>
      </c>
      <c r="E18" s="47">
        <f t="shared" si="0"/>
        <v>274</v>
      </c>
      <c r="F18" s="47">
        <f t="shared" si="0"/>
        <v>568</v>
      </c>
      <c r="G18" s="47">
        <f t="shared" si="0"/>
        <v>553</v>
      </c>
      <c r="H18" s="47">
        <f t="shared" si="0"/>
        <v>775</v>
      </c>
      <c r="I18" s="46">
        <f t="shared" si="0"/>
        <v>434</v>
      </c>
      <c r="J18" s="46">
        <f t="shared" si="0"/>
        <v>2221</v>
      </c>
      <c r="K18" s="46">
        <f t="shared" si="0"/>
        <v>1967</v>
      </c>
      <c r="L18" s="46">
        <f>M18-B18-C18-D18-I18-J18-K18</f>
        <v>18946</v>
      </c>
      <c r="M18" s="46">
        <f>SUM(M14:M17)</f>
        <v>28344</v>
      </c>
    </row>
    <row r="19" spans="1:13" s="37" customFormat="1" ht="18.75" customHeight="1">
      <c r="A19" s="48" t="s">
        <v>23</v>
      </c>
      <c r="B19" s="46">
        <v>531</v>
      </c>
      <c r="C19" s="46">
        <v>27887</v>
      </c>
      <c r="D19" s="46">
        <v>72052</v>
      </c>
      <c r="E19" s="47">
        <v>5271</v>
      </c>
      <c r="F19" s="47">
        <v>9931</v>
      </c>
      <c r="G19" s="47">
        <v>6432</v>
      </c>
      <c r="H19" s="47">
        <v>7459</v>
      </c>
      <c r="I19" s="46">
        <v>11527</v>
      </c>
      <c r="J19" s="46">
        <v>48388</v>
      </c>
      <c r="K19" s="46">
        <v>30392</v>
      </c>
      <c r="L19" s="46">
        <f>M19-B19-C19-D19-I19-J19-K19</f>
        <v>498724</v>
      </c>
      <c r="M19" s="46">
        <v>689501</v>
      </c>
    </row>
    <row r="20" spans="1:13" ht="9.7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ht="15" customHeight="1">
      <c r="A21" s="51" t="s">
        <v>25</v>
      </c>
    </row>
    <row r="22" spans="1:8" ht="12.75" customHeight="1">
      <c r="A22" s="52"/>
      <c r="B22" s="53"/>
      <c r="C22" s="53"/>
      <c r="D22" s="53"/>
      <c r="E22" s="53"/>
      <c r="F22" s="53"/>
      <c r="G22" s="53"/>
      <c r="H22" s="53"/>
    </row>
    <row r="23" ht="12.75">
      <c r="A23" s="54"/>
    </row>
    <row r="24" ht="7.5" customHeight="1"/>
    <row r="25" ht="12.75">
      <c r="A25" s="55"/>
    </row>
    <row r="27" spans="1:8" ht="12.75">
      <c r="A27" s="56"/>
      <c r="B27" s="56"/>
      <c r="C27" s="56"/>
      <c r="D27" s="56"/>
      <c r="E27" s="56"/>
      <c r="F27" s="57"/>
      <c r="G27" s="57"/>
      <c r="H27" s="57"/>
    </row>
    <row r="28" spans="1:8" ht="12.75">
      <c r="A28" s="57"/>
      <c r="B28" s="57"/>
      <c r="C28" s="57"/>
      <c r="D28" s="57"/>
      <c r="E28" s="57"/>
      <c r="F28" s="57"/>
      <c r="G28" s="57"/>
      <c r="H28" s="57"/>
    </row>
  </sheetData>
  <mergeCells count="14">
    <mergeCell ref="M4:M6"/>
    <mergeCell ref="D5:D6"/>
    <mergeCell ref="E5:H5"/>
    <mergeCell ref="A12:M12"/>
    <mergeCell ref="C1:M2"/>
    <mergeCell ref="A3:A6"/>
    <mergeCell ref="B3:M3"/>
    <mergeCell ref="B4:B6"/>
    <mergeCell ref="C4:C6"/>
    <mergeCell ref="D4:H4"/>
    <mergeCell ref="I4:I6"/>
    <mergeCell ref="J4:J6"/>
    <mergeCell ref="K4:K6"/>
    <mergeCell ref="L4:L6"/>
  </mergeCells>
  <printOptions/>
  <pageMargins left="0.24" right="0.24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2003-11-24T09:21:51Z</dcterms:created>
  <dcterms:modified xsi:type="dcterms:W3CDTF">2003-11-24T09:21:57Z</dcterms:modified>
  <cp:category/>
  <cp:version/>
  <cp:contentType/>
  <cp:contentStatus/>
</cp:coreProperties>
</file>