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TAV2.4.2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<sst xmlns="http://schemas.openxmlformats.org/spreadsheetml/2006/main" count="91" uniqueCount="82">
  <si>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Popolazione residente censita al 20 ottobre 1991</t>
  </si>
  <si>
    <t>Alassio</t>
  </si>
  <si>
    <t>Albenga</t>
  </si>
  <si>
    <t>Albisola Superiore</t>
  </si>
  <si>
    <t>Albissola Marina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</si>
  <si>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</si>
  <si>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</si>
  <si>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</si>
  <si>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</si>
  <si>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</si>
  <si>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</si>
  <si>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</si>
  <si>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</si>
  <si>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</si>
  <si>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</si>
  <si>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</si>
  <si>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</si>
  <si>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</si>
  <si>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</si>
  <si>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</si>
  <si>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</si>
  <si>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</si>
  <si>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</si>
  <si>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</si>
  <si>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</si>
  <si>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</si>
  <si>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</si>
  <si>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</si>
  <si>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</si>
  <si>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</si>
  <si>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</si>
  <si>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</si>
  <si>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</si>
  <si>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</si>
  <si>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</si>
  <si>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</si>
  <si>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</si>
  <si>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</si>
  <si>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</si>
  <si>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</si>
  <si>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</si>
  <si>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</si>
  <si>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</si>
  <si>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</si>
  <si>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</si>
  <si>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</si>
  <si>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</si>
  <si>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</si>
  <si>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</si>
  <si>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</si>
  <si>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</si>
  <si>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</si>
  <si>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</si>
  <si>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</si>
  <si>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</si>
  <si>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</si>
  <si>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</si>
  <si>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</si>
  <si>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</si>
  <si>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</si>
  <si>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</si>
  <si>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</si>
  <si>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</si>
  <si>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</si>
  <si>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</si>
  <si>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</si>
  <si>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</si>
  <si>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</si>
  <si>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</si>
  <si>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</si>
  <si>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Totale</t>
  </si>
  <si>
    <t>COMUNI</t>
  </si>
  <si>
    <t>Popolazione residente censita al 21 ottobre  2001</t>
  </si>
  <si>
    <t>Variazione di popolazione tra il 1951 ed il 2001 (valori assoluti)</t>
  </si>
  <si>
    <t>Variazione di popolazione tra il 1951 ed il 2001 (percentuali)</t>
  </si>
  <si>
    <t>Popolazione residente censita al 25 ottobre 1981</t>
  </si>
  <si>
    <t>Popolazione residente censita al 24 ottobre 1971</t>
  </si>
  <si>
    <t>Popolazione residente censita al 15 ottobre 1961</t>
  </si>
  <si>
    <t>Popolazione residente censita al 4 novembre 1951</t>
  </si>
  <si>
    <r>
      <t xml:space="preserve">Fonte: </t>
    </r>
    <r>
      <rPr>
        <sz val="7"/>
        <rFont val="Arial"/>
        <family val="2"/>
      </rPr>
      <t xml:space="preserve">ISTAT  </t>
    </r>
  </si>
  <si>
    <t xml:space="preserve">Tavola 2.4.2 -        Popolazione residente censita per comune - Anni: 2001 - 1991 - 1981 - 1971 - 1961 -1951
                                Provincia di SAVONA </t>
  </si>
  <si>
    <r>
      <t>Tavola 2.4.2 -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Popolazione residente censita per comune - Anni: 2001 - 1991 - 1981 - 1971 - 1961 -1951
                                Provincia di SAVONA 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</si>
</sst>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7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3.57421875" style="0" customWidth="1"/>
    <col min="2" max="2" width="12.7109375" style="0" customWidth="1"/>
    <col min="3" max="7" width="12.57421875" style="0" customWidth="1"/>
    <col min="8" max="9" width="12.7109375" style="0" hidden="1" customWidth="1"/>
    <col min="10" max="10" width="12.421875" style="0" customWidth="1"/>
  </cols>
  <sheetData>
    <row r="1" spans="1:9" s="1" customFormat="1" ht="36" customHeight="1">
      <c r="A1" s="12" t="s">
        <v>80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2.5" customHeight="1">
      <c r="A2" s="14" t="s">
        <v>71</v>
      </c>
      <c r="B2" s="16" t="s">
        <v>72</v>
      </c>
      <c r="C2" s="10" t="s">
        <v>0</v>
      </c>
      <c r="D2" s="10" t="s">
        <v>75</v>
      </c>
      <c r="E2" s="10" t="s">
        <v>76</v>
      </c>
      <c r="F2" s="10" t="s">
        <v>77</v>
      </c>
      <c r="G2" s="10" t="s">
        <v>78</v>
      </c>
      <c r="H2" s="10" t="s">
        <v>73</v>
      </c>
      <c r="I2" s="10" t="s">
        <v>74</v>
      </c>
    </row>
    <row r="3" spans="1:9" s="1" customFormat="1" ht="22.5" customHeight="1">
      <c r="A3" s="15"/>
      <c r="B3" s="17"/>
      <c r="C3" s="11"/>
      <c r="D3" s="11"/>
      <c r="E3" s="11"/>
      <c r="F3" s="11"/>
      <c r="G3" s="11"/>
      <c r="H3" s="11"/>
      <c r="I3" s="10"/>
    </row>
    <row r="4" spans="1:9" s="2" customFormat="1" ht="18.75" customHeight="1">
      <c r="A4" s="2" t="s">
        <v>1</v>
      </c>
      <c r="B4" s="7">
        <v>10449</v>
      </c>
      <c r="C4" s="7">
        <v>11574</v>
      </c>
      <c r="D4" s="7">
        <v>12983</v>
      </c>
      <c r="E4" s="7">
        <v>13717</v>
      </c>
      <c r="F4" s="7">
        <v>11645</v>
      </c>
      <c r="G4" s="7">
        <v>9031</v>
      </c>
      <c r="H4" s="3">
        <f>B4-G4</f>
        <v>1418</v>
      </c>
      <c r="I4" s="4">
        <f>(B4-G4)/G4*100</f>
        <v>15.701472705126784</v>
      </c>
    </row>
    <row r="5" spans="1:9" s="2" customFormat="1" ht="18.75" customHeight="1">
      <c r="A5" s="2" t="s">
        <v>2</v>
      </c>
      <c r="B5" s="7">
        <v>22690</v>
      </c>
      <c r="C5" s="7">
        <v>21934</v>
      </c>
      <c r="D5" s="7">
        <v>21324</v>
      </c>
      <c r="E5" s="7">
        <v>19814</v>
      </c>
      <c r="F5" s="7">
        <v>15734</v>
      </c>
      <c r="G5" s="7">
        <v>12269</v>
      </c>
      <c r="H5" s="3">
        <f aca="true" t="shared" si="0" ref="H5:H71">B5-G5</f>
        <v>10421</v>
      </c>
      <c r="I5" s="4">
        <f aca="true" t="shared" si="1" ref="I5:I70">(B5-G5)/G5*100</f>
        <v>84.93764773005135</v>
      </c>
    </row>
    <row r="6" spans="1:9" s="2" customFormat="1" ht="18.75" customHeight="1">
      <c r="A6" s="2" t="s">
        <v>3</v>
      </c>
      <c r="B6" s="7">
        <v>10921</v>
      </c>
      <c r="C6" s="7">
        <v>11879</v>
      </c>
      <c r="D6" s="7">
        <v>6240</v>
      </c>
      <c r="E6" s="7">
        <v>6148</v>
      </c>
      <c r="F6" s="7">
        <v>5067</v>
      </c>
      <c r="G6" s="7">
        <v>5292</v>
      </c>
      <c r="H6" s="3">
        <f t="shared" si="0"/>
        <v>5629</v>
      </c>
      <c r="I6" s="4">
        <f t="shared" si="1"/>
        <v>106.36810279667424</v>
      </c>
    </row>
    <row r="7" spans="1:9" s="2" customFormat="1" ht="18.75" customHeight="1">
      <c r="A7" s="2" t="s">
        <v>4</v>
      </c>
      <c r="B7" s="7">
        <v>5623</v>
      </c>
      <c r="C7" s="7">
        <v>5945</v>
      </c>
      <c r="D7" s="7">
        <v>12882</v>
      </c>
      <c r="E7" s="7">
        <v>12706</v>
      </c>
      <c r="F7" s="7">
        <v>8848</v>
      </c>
      <c r="G7" s="7">
        <v>3134</v>
      </c>
      <c r="H7" s="3">
        <f t="shared" si="0"/>
        <v>2489</v>
      </c>
      <c r="I7" s="4">
        <f t="shared" si="1"/>
        <v>79.41927249521379</v>
      </c>
    </row>
    <row r="8" spans="1:9" s="2" customFormat="1" ht="18.75" customHeight="1">
      <c r="A8" s="2" t="s">
        <v>5</v>
      </c>
      <c r="B8" s="7">
        <v>2211</v>
      </c>
      <c r="C8" s="7">
        <v>2448</v>
      </c>
      <c r="D8" s="7">
        <v>2585</v>
      </c>
      <c r="E8" s="7">
        <v>2955</v>
      </c>
      <c r="F8" s="7">
        <v>3307</v>
      </c>
      <c r="G8" s="7">
        <v>3494</v>
      </c>
      <c r="H8" s="3">
        <f t="shared" si="0"/>
        <v>-1283</v>
      </c>
      <c r="I8" s="4">
        <f t="shared" si="1"/>
        <v>-36.72009158557527</v>
      </c>
    </row>
    <row r="9" spans="1:9" s="2" customFormat="1" ht="18.75" customHeight="1">
      <c r="A9" s="2" t="s">
        <v>6</v>
      </c>
      <c r="B9" s="7">
        <v>6767</v>
      </c>
      <c r="C9" s="7">
        <v>6564</v>
      </c>
      <c r="D9" s="7">
        <v>6068</v>
      </c>
      <c r="E9" s="7">
        <v>4695</v>
      </c>
      <c r="F9" s="7">
        <v>3328</v>
      </c>
      <c r="G9" s="7">
        <v>2464</v>
      </c>
      <c r="H9" s="3">
        <f t="shared" si="0"/>
        <v>4303</v>
      </c>
      <c r="I9" s="4">
        <f t="shared" si="1"/>
        <v>174.63474025974025</v>
      </c>
    </row>
    <row r="10" spans="1:9" s="2" customFormat="1" ht="18.75" customHeight="1">
      <c r="A10" s="2" t="s">
        <v>7</v>
      </c>
      <c r="B10" s="7">
        <v>563</v>
      </c>
      <c r="C10" s="7">
        <v>477</v>
      </c>
      <c r="D10" s="7">
        <v>448</v>
      </c>
      <c r="E10" s="7">
        <v>427</v>
      </c>
      <c r="F10" s="7">
        <v>403</v>
      </c>
      <c r="G10" s="7">
        <v>418</v>
      </c>
      <c r="H10" s="3">
        <f t="shared" si="0"/>
        <v>145</v>
      </c>
      <c r="I10" s="4">
        <f t="shared" si="1"/>
        <v>34.688995215311</v>
      </c>
    </row>
    <row r="11" spans="1:9" s="2" customFormat="1" ht="18.75" customHeight="1">
      <c r="A11" s="2" t="s">
        <v>8</v>
      </c>
      <c r="B11" s="7">
        <v>535</v>
      </c>
      <c r="C11" s="7">
        <v>529</v>
      </c>
      <c r="D11" s="7">
        <v>489</v>
      </c>
      <c r="E11" s="7">
        <v>419</v>
      </c>
      <c r="F11" s="7">
        <v>429</v>
      </c>
      <c r="G11" s="7">
        <v>467</v>
      </c>
      <c r="H11" s="3">
        <f t="shared" si="0"/>
        <v>68</v>
      </c>
      <c r="I11" s="4">
        <f t="shared" si="1"/>
        <v>14.5610278372591</v>
      </c>
    </row>
    <row r="12" spans="1:9" s="2" customFormat="1" ht="18.75" customHeight="1">
      <c r="A12" s="2" t="s">
        <v>9</v>
      </c>
      <c r="B12" s="7">
        <v>634</v>
      </c>
      <c r="C12" s="7">
        <v>680</v>
      </c>
      <c r="D12" s="7">
        <v>786</v>
      </c>
      <c r="E12" s="7">
        <v>869</v>
      </c>
      <c r="F12" s="7">
        <v>896</v>
      </c>
      <c r="G12" s="7">
        <v>968</v>
      </c>
      <c r="H12" s="3">
        <f t="shared" si="0"/>
        <v>-334</v>
      </c>
      <c r="I12" s="4">
        <f t="shared" si="1"/>
        <v>-34.50413223140496</v>
      </c>
    </row>
    <row r="13" spans="1:9" s="2" customFormat="1" ht="18.75" customHeight="1">
      <c r="A13" s="2" t="s">
        <v>10</v>
      </c>
      <c r="B13" s="7">
        <v>1147</v>
      </c>
      <c r="C13" s="7">
        <v>987</v>
      </c>
      <c r="D13" s="7">
        <v>979</v>
      </c>
      <c r="E13" s="7">
        <v>840</v>
      </c>
      <c r="F13" s="7">
        <v>681</v>
      </c>
      <c r="G13" s="7">
        <v>814</v>
      </c>
      <c r="H13" s="3">
        <f t="shared" si="0"/>
        <v>333</v>
      </c>
      <c r="I13" s="4">
        <f t="shared" si="1"/>
        <v>40.909090909090914</v>
      </c>
    </row>
    <row r="14" spans="1:9" s="2" customFormat="1" ht="18.75" customHeight="1">
      <c r="A14" s="2" t="s">
        <v>11</v>
      </c>
      <c r="B14" s="7">
        <v>2061</v>
      </c>
      <c r="C14" s="7">
        <v>1835</v>
      </c>
      <c r="D14" s="7">
        <v>1362</v>
      </c>
      <c r="E14" s="7">
        <v>532</v>
      </c>
      <c r="F14" s="7">
        <v>284</v>
      </c>
      <c r="G14" s="7">
        <v>257</v>
      </c>
      <c r="H14" s="3">
        <f t="shared" si="0"/>
        <v>1804</v>
      </c>
      <c r="I14" s="4">
        <f t="shared" si="1"/>
        <v>701.9455252918287</v>
      </c>
    </row>
    <row r="15" spans="1:9" s="2" customFormat="1" ht="18.75" customHeight="1">
      <c r="A15" s="2" t="s">
        <v>12</v>
      </c>
      <c r="B15" s="7">
        <v>5075</v>
      </c>
      <c r="C15" s="7">
        <v>5338</v>
      </c>
      <c r="D15" s="7">
        <v>5661</v>
      </c>
      <c r="E15" s="7">
        <v>4622</v>
      </c>
      <c r="F15" s="7">
        <v>1451</v>
      </c>
      <c r="G15" s="7">
        <v>1126</v>
      </c>
      <c r="H15" s="3">
        <f t="shared" si="0"/>
        <v>3949</v>
      </c>
      <c r="I15" s="4">
        <f t="shared" si="1"/>
        <v>350.71047957371223</v>
      </c>
    </row>
    <row r="16" spans="1:9" s="2" customFormat="1" ht="18.75" customHeight="1">
      <c r="A16" s="2" t="s">
        <v>13</v>
      </c>
      <c r="B16" s="7">
        <v>2095</v>
      </c>
      <c r="C16" s="7">
        <v>2297</v>
      </c>
      <c r="D16" s="7">
        <v>2473</v>
      </c>
      <c r="E16" s="7">
        <v>2038</v>
      </c>
      <c r="F16" s="7">
        <v>1546</v>
      </c>
      <c r="G16" s="7">
        <v>1180</v>
      </c>
      <c r="H16" s="3">
        <f t="shared" si="0"/>
        <v>915</v>
      </c>
      <c r="I16" s="4">
        <f t="shared" si="1"/>
        <v>77.54237288135593</v>
      </c>
    </row>
    <row r="17" spans="1:9" s="2" customFormat="1" ht="18.75" customHeight="1">
      <c r="A17" s="2" t="s">
        <v>14</v>
      </c>
      <c r="B17" s="7">
        <v>453</v>
      </c>
      <c r="C17" s="7">
        <v>505</v>
      </c>
      <c r="D17" s="7">
        <v>577</v>
      </c>
      <c r="E17" s="7">
        <v>637</v>
      </c>
      <c r="F17" s="7">
        <v>718</v>
      </c>
      <c r="G17" s="7">
        <v>803</v>
      </c>
      <c r="H17" s="3">
        <f t="shared" si="0"/>
        <v>-350</v>
      </c>
      <c r="I17" s="4">
        <f t="shared" si="1"/>
        <v>-43.586550435865504</v>
      </c>
    </row>
    <row r="18" spans="1:9" s="2" customFormat="1" ht="18.75" customHeight="1">
      <c r="A18" s="2" t="s">
        <v>15</v>
      </c>
      <c r="B18" s="7">
        <v>13419</v>
      </c>
      <c r="C18" s="7">
        <v>13811</v>
      </c>
      <c r="D18" s="7">
        <v>14400</v>
      </c>
      <c r="E18" s="7">
        <v>14261</v>
      </c>
      <c r="F18" s="7">
        <v>13935</v>
      </c>
      <c r="G18" s="7">
        <v>12620</v>
      </c>
      <c r="H18" s="3">
        <f t="shared" si="0"/>
        <v>799</v>
      </c>
      <c r="I18" s="4">
        <f t="shared" si="1"/>
        <v>6.331220285261489</v>
      </c>
    </row>
    <row r="19" spans="1:9" s="2" customFormat="1" ht="18.75" customHeight="1">
      <c r="A19" s="2" t="s">
        <v>16</v>
      </c>
      <c r="B19" s="7">
        <v>1461</v>
      </c>
      <c r="C19" s="7">
        <v>1346</v>
      </c>
      <c r="D19" s="7">
        <v>1322</v>
      </c>
      <c r="E19" s="7">
        <v>1388</v>
      </c>
      <c r="F19" s="7">
        <v>1357</v>
      </c>
      <c r="G19" s="7">
        <v>1425</v>
      </c>
      <c r="H19" s="3">
        <f t="shared" si="0"/>
        <v>36</v>
      </c>
      <c r="I19" s="4">
        <f t="shared" si="1"/>
        <v>2.526315789473684</v>
      </c>
    </row>
    <row r="20" spans="1:9" s="2" customFormat="1" ht="18.75" customHeight="1">
      <c r="A20" s="2" t="s">
        <v>17</v>
      </c>
      <c r="B20" s="7">
        <v>1583</v>
      </c>
      <c r="C20" s="7">
        <v>1574</v>
      </c>
      <c r="D20" s="7">
        <v>1680</v>
      </c>
      <c r="E20" s="7">
        <v>1829</v>
      </c>
      <c r="F20" s="7">
        <v>2165</v>
      </c>
      <c r="G20" s="7">
        <v>2516</v>
      </c>
      <c r="H20" s="3">
        <f t="shared" si="0"/>
        <v>-933</v>
      </c>
      <c r="I20" s="4">
        <f t="shared" si="1"/>
        <v>-37.08267090620031</v>
      </c>
    </row>
    <row r="21" spans="1:9" s="2" customFormat="1" ht="18.75" customHeight="1">
      <c r="A21" s="2" t="s">
        <v>18</v>
      </c>
      <c r="B21" s="7">
        <v>5662</v>
      </c>
      <c r="C21" s="7">
        <v>5684</v>
      </c>
      <c r="D21" s="7">
        <v>5494</v>
      </c>
      <c r="E21" s="7">
        <v>5635</v>
      </c>
      <c r="F21" s="7">
        <v>4764</v>
      </c>
      <c r="G21" s="7">
        <v>3679</v>
      </c>
      <c r="H21" s="3">
        <f t="shared" si="0"/>
        <v>1983</v>
      </c>
      <c r="I21" s="4">
        <f t="shared" si="1"/>
        <v>53.900516444686055</v>
      </c>
    </row>
    <row r="22" spans="1:9" s="2" customFormat="1" ht="18.75" customHeight="1">
      <c r="A22" s="2" t="s">
        <v>19</v>
      </c>
      <c r="B22" s="7">
        <v>766</v>
      </c>
      <c r="C22" s="7">
        <v>814</v>
      </c>
      <c r="D22" s="7">
        <v>880</v>
      </c>
      <c r="E22" s="7">
        <v>922</v>
      </c>
      <c r="F22" s="7">
        <v>1106</v>
      </c>
      <c r="G22" s="7">
        <v>1297</v>
      </c>
      <c r="H22" s="3">
        <f t="shared" si="0"/>
        <v>-531</v>
      </c>
      <c r="I22" s="4">
        <f t="shared" si="1"/>
        <v>-40.940632228218966</v>
      </c>
    </row>
    <row r="23" spans="1:9" s="2" customFormat="1" ht="18.75" customHeight="1">
      <c r="A23" s="2" t="s">
        <v>20</v>
      </c>
      <c r="B23" s="7">
        <v>287</v>
      </c>
      <c r="C23" s="7">
        <v>265</v>
      </c>
      <c r="D23" s="7">
        <v>267</v>
      </c>
      <c r="E23" s="7">
        <v>291</v>
      </c>
      <c r="F23" s="7">
        <v>367</v>
      </c>
      <c r="G23" s="7">
        <v>459</v>
      </c>
      <c r="H23" s="3">
        <f t="shared" si="0"/>
        <v>-172</v>
      </c>
      <c r="I23" s="4">
        <f t="shared" si="1"/>
        <v>-37.47276688453159</v>
      </c>
    </row>
    <row r="24" spans="1:9" s="2" customFormat="1" ht="18.75" customHeight="1">
      <c r="A24" s="2" t="s">
        <v>21</v>
      </c>
      <c r="B24" s="7">
        <v>194</v>
      </c>
      <c r="C24" s="7">
        <v>216</v>
      </c>
      <c r="D24" s="7">
        <v>246</v>
      </c>
      <c r="E24" s="7">
        <v>313</v>
      </c>
      <c r="F24" s="7">
        <v>364</v>
      </c>
      <c r="G24" s="7">
        <v>469</v>
      </c>
      <c r="H24" s="3">
        <f t="shared" si="0"/>
        <v>-275</v>
      </c>
      <c r="I24" s="4">
        <f t="shared" si="1"/>
        <v>-58.63539445628998</v>
      </c>
    </row>
    <row r="25" spans="1:9" s="2" customFormat="1" ht="18.75" customHeight="1">
      <c r="A25" s="2" t="s">
        <v>22</v>
      </c>
      <c r="B25" s="7">
        <v>5307</v>
      </c>
      <c r="C25" s="7">
        <v>5312</v>
      </c>
      <c r="D25" s="7">
        <v>4832</v>
      </c>
      <c r="E25" s="7">
        <v>4649</v>
      </c>
      <c r="F25" s="7">
        <v>3976</v>
      </c>
      <c r="G25" s="7">
        <v>3701</v>
      </c>
      <c r="H25" s="3">
        <f t="shared" si="0"/>
        <v>1606</v>
      </c>
      <c r="I25" s="4">
        <f t="shared" si="1"/>
        <v>43.39367738449068</v>
      </c>
    </row>
    <row r="26" spans="1:9" s="2" customFormat="1" ht="18.75" customHeight="1">
      <c r="A26" s="2" t="s">
        <v>23</v>
      </c>
      <c r="B26" s="7">
        <v>3777</v>
      </c>
      <c r="C26" s="7">
        <v>4298</v>
      </c>
      <c r="D26" s="7">
        <v>4603</v>
      </c>
      <c r="E26" s="7">
        <v>4315</v>
      </c>
      <c r="F26" s="7">
        <v>4375</v>
      </c>
      <c r="G26" s="7">
        <v>3682</v>
      </c>
      <c r="H26" s="3">
        <f t="shared" si="0"/>
        <v>95</v>
      </c>
      <c r="I26" s="4">
        <f t="shared" si="1"/>
        <v>2.5801195002715915</v>
      </c>
    </row>
    <row r="27" spans="1:9" s="2" customFormat="1" ht="18.75" customHeight="1">
      <c r="A27" s="2" t="s">
        <v>24</v>
      </c>
      <c r="B27" s="7">
        <v>5277</v>
      </c>
      <c r="C27" s="7">
        <v>5291</v>
      </c>
      <c r="D27" s="7">
        <v>5186</v>
      </c>
      <c r="E27" s="7">
        <v>3947</v>
      </c>
      <c r="F27" s="7">
        <v>2602</v>
      </c>
      <c r="G27" s="7">
        <v>2279</v>
      </c>
      <c r="H27" s="3">
        <f t="shared" si="0"/>
        <v>2998</v>
      </c>
      <c r="I27" s="4">
        <f t="shared" si="1"/>
        <v>131.54892496709084</v>
      </c>
    </row>
    <row r="28" spans="1:9" s="2" customFormat="1" ht="18.75" customHeight="1">
      <c r="A28" s="2" t="s">
        <v>25</v>
      </c>
      <c r="B28" s="7">
        <v>1568</v>
      </c>
      <c r="C28" s="7">
        <v>1365</v>
      </c>
      <c r="D28" s="7">
        <v>1027</v>
      </c>
      <c r="E28" s="7">
        <v>784</v>
      </c>
      <c r="F28" s="7">
        <v>811</v>
      </c>
      <c r="G28" s="7">
        <v>799</v>
      </c>
      <c r="H28" s="3">
        <f t="shared" si="0"/>
        <v>769</v>
      </c>
      <c r="I28" s="4">
        <f t="shared" si="1"/>
        <v>96.24530663329162</v>
      </c>
    </row>
    <row r="29" spans="1:9" s="2" customFormat="1" ht="18.75" customHeight="1">
      <c r="A29" s="2" t="s">
        <v>26</v>
      </c>
      <c r="B29" s="7">
        <v>1034</v>
      </c>
      <c r="C29" s="7">
        <v>974</v>
      </c>
      <c r="D29" s="7">
        <v>897</v>
      </c>
      <c r="E29" s="7">
        <v>971</v>
      </c>
      <c r="F29" s="7">
        <v>1076</v>
      </c>
      <c r="G29" s="7">
        <v>1201</v>
      </c>
      <c r="H29" s="3">
        <f t="shared" si="0"/>
        <v>-167</v>
      </c>
      <c r="I29" s="4">
        <f t="shared" si="1"/>
        <v>-13.905079100749376</v>
      </c>
    </row>
    <row r="30" spans="1:9" s="2" customFormat="1" ht="18.75" customHeight="1">
      <c r="A30" s="2" t="s">
        <v>27</v>
      </c>
      <c r="B30" s="7">
        <v>1948</v>
      </c>
      <c r="C30" s="7">
        <v>1938</v>
      </c>
      <c r="D30" s="7">
        <v>2037</v>
      </c>
      <c r="E30" s="7">
        <v>2252</v>
      </c>
      <c r="F30" s="7">
        <v>2731</v>
      </c>
      <c r="G30" s="7">
        <v>3447</v>
      </c>
      <c r="H30" s="3">
        <f t="shared" si="0"/>
        <v>-1499</v>
      </c>
      <c r="I30" s="4">
        <f t="shared" si="1"/>
        <v>-43.48709022338265</v>
      </c>
    </row>
    <row r="31" spans="1:9" s="2" customFormat="1" ht="18.75" customHeight="1">
      <c r="A31" s="2" t="s">
        <v>28</v>
      </c>
      <c r="B31" s="7">
        <v>244</v>
      </c>
      <c r="C31" s="7">
        <v>269</v>
      </c>
      <c r="D31" s="7">
        <v>301</v>
      </c>
      <c r="E31" s="7">
        <v>383</v>
      </c>
      <c r="F31" s="7">
        <v>471</v>
      </c>
      <c r="G31" s="7">
        <v>517</v>
      </c>
      <c r="H31" s="3">
        <f t="shared" si="0"/>
        <v>-273</v>
      </c>
      <c r="I31" s="4">
        <f t="shared" si="1"/>
        <v>-52.804642166344294</v>
      </c>
    </row>
    <row r="32" spans="1:9" s="2" customFormat="1" ht="18.75" customHeight="1">
      <c r="A32" s="2" t="s">
        <v>29</v>
      </c>
      <c r="B32" s="7">
        <v>11845</v>
      </c>
      <c r="C32" s="7">
        <v>12672</v>
      </c>
      <c r="D32" s="7">
        <v>13813</v>
      </c>
      <c r="E32" s="7">
        <v>13979</v>
      </c>
      <c r="F32" s="7">
        <v>12623</v>
      </c>
      <c r="G32" s="7">
        <v>11365</v>
      </c>
      <c r="H32" s="3">
        <f t="shared" si="0"/>
        <v>480</v>
      </c>
      <c r="I32" s="4">
        <f t="shared" si="1"/>
        <v>4.223493180818302</v>
      </c>
    </row>
    <row r="33" spans="1:9" s="2" customFormat="1" ht="18.75" customHeight="1">
      <c r="A33" s="2" t="s">
        <v>30</v>
      </c>
      <c r="B33" s="7">
        <v>957</v>
      </c>
      <c r="C33" s="7">
        <v>748</v>
      </c>
      <c r="D33" s="7">
        <v>524</v>
      </c>
      <c r="E33" s="7">
        <v>393</v>
      </c>
      <c r="F33" s="7">
        <v>401</v>
      </c>
      <c r="G33" s="7">
        <v>476</v>
      </c>
      <c r="H33" s="3">
        <f t="shared" si="0"/>
        <v>481</v>
      </c>
      <c r="I33" s="4">
        <f t="shared" si="1"/>
        <v>101.05042016806722</v>
      </c>
    </row>
    <row r="34" spans="1:9" s="2" customFormat="1" ht="18.75" customHeight="1">
      <c r="A34" s="2" t="s">
        <v>31</v>
      </c>
      <c r="B34" s="7">
        <v>895</v>
      </c>
      <c r="C34" s="7">
        <v>815</v>
      </c>
      <c r="D34" s="7">
        <v>646</v>
      </c>
      <c r="E34" s="7">
        <v>561</v>
      </c>
      <c r="F34" s="7">
        <v>666</v>
      </c>
      <c r="G34" s="7">
        <v>688</v>
      </c>
      <c r="H34" s="3">
        <f t="shared" si="0"/>
        <v>207</v>
      </c>
      <c r="I34" s="4">
        <f t="shared" si="1"/>
        <v>30.08720930232558</v>
      </c>
    </row>
    <row r="35" spans="1:9" s="2" customFormat="1" ht="18.75" customHeight="1">
      <c r="A35" s="2" t="s">
        <v>32</v>
      </c>
      <c r="B35" s="7">
        <v>425</v>
      </c>
      <c r="C35" s="7">
        <v>461</v>
      </c>
      <c r="D35" s="7">
        <v>471</v>
      </c>
      <c r="E35" s="7">
        <v>532</v>
      </c>
      <c r="F35" s="7">
        <v>627</v>
      </c>
      <c r="G35" s="7">
        <v>772</v>
      </c>
      <c r="H35" s="3">
        <f t="shared" si="0"/>
        <v>-347</v>
      </c>
      <c r="I35" s="4">
        <f t="shared" si="1"/>
        <v>-44.94818652849741</v>
      </c>
    </row>
    <row r="36" spans="1:9" s="2" customFormat="1" ht="18.75" customHeight="1">
      <c r="A36" s="2" t="s">
        <v>33</v>
      </c>
      <c r="B36" s="7">
        <v>2173</v>
      </c>
      <c r="C36" s="7">
        <v>2417</v>
      </c>
      <c r="D36" s="7">
        <v>2536</v>
      </c>
      <c r="E36" s="7">
        <v>2486</v>
      </c>
      <c r="F36" s="7">
        <v>2058</v>
      </c>
      <c r="G36" s="7">
        <v>1398</v>
      </c>
      <c r="H36" s="3">
        <f t="shared" si="0"/>
        <v>775</v>
      </c>
      <c r="I36" s="4">
        <f t="shared" si="1"/>
        <v>55.43633762517882</v>
      </c>
    </row>
    <row r="37" spans="1:9" s="2" customFormat="1" ht="18.75" customHeight="1">
      <c r="A37" s="2" t="s">
        <v>34</v>
      </c>
      <c r="B37" s="7">
        <v>10567</v>
      </c>
      <c r="C37" s="7">
        <v>11216</v>
      </c>
      <c r="D37" s="7">
        <v>12237</v>
      </c>
      <c r="E37" s="7">
        <v>12614</v>
      </c>
      <c r="F37" s="7">
        <v>9166</v>
      </c>
      <c r="G37" s="7">
        <v>6028</v>
      </c>
      <c r="H37" s="3">
        <f t="shared" si="0"/>
        <v>4539</v>
      </c>
      <c r="I37" s="4">
        <f t="shared" si="1"/>
        <v>75.29860650298606</v>
      </c>
    </row>
    <row r="38" spans="1:9" s="2" customFormat="1" ht="18.75" customHeight="1">
      <c r="A38" s="2" t="s">
        <v>35</v>
      </c>
      <c r="B38" s="7">
        <v>709</v>
      </c>
      <c r="C38" s="7">
        <v>533</v>
      </c>
      <c r="D38" s="7">
        <v>442</v>
      </c>
      <c r="E38" s="7">
        <v>467</v>
      </c>
      <c r="F38" s="7">
        <v>597</v>
      </c>
      <c r="G38" s="7">
        <v>754</v>
      </c>
      <c r="H38" s="3">
        <f t="shared" si="0"/>
        <v>-45</v>
      </c>
      <c r="I38" s="4">
        <f t="shared" si="1"/>
        <v>-5.968169761273209</v>
      </c>
    </row>
    <row r="39" spans="1:9" s="2" customFormat="1" ht="18.75" customHeight="1">
      <c r="A39" s="2" t="s">
        <v>36</v>
      </c>
      <c r="B39" s="7">
        <v>1293</v>
      </c>
      <c r="C39" s="7">
        <v>1232</v>
      </c>
      <c r="D39" s="7">
        <v>1265</v>
      </c>
      <c r="E39" s="7">
        <v>1328</v>
      </c>
      <c r="F39" s="7">
        <v>1529</v>
      </c>
      <c r="G39" s="7">
        <v>1655</v>
      </c>
      <c r="H39" s="3">
        <f t="shared" si="0"/>
        <v>-362</v>
      </c>
      <c r="I39" s="4">
        <f t="shared" si="1"/>
        <v>-21.87311178247734</v>
      </c>
    </row>
    <row r="40" spans="1:9" s="2" customFormat="1" ht="18.75" customHeight="1">
      <c r="A40" s="2" t="s">
        <v>37</v>
      </c>
      <c r="B40" s="7">
        <v>130</v>
      </c>
      <c r="C40" s="7">
        <v>151</v>
      </c>
      <c r="D40" s="7">
        <v>183</v>
      </c>
      <c r="E40" s="7">
        <v>247</v>
      </c>
      <c r="F40" s="7">
        <v>297</v>
      </c>
      <c r="G40" s="7">
        <v>353</v>
      </c>
      <c r="H40" s="3">
        <f t="shared" si="0"/>
        <v>-223</v>
      </c>
      <c r="I40" s="4">
        <f t="shared" si="1"/>
        <v>-63.172804532577906</v>
      </c>
    </row>
    <row r="41" spans="1:9" s="2" customFormat="1" ht="18.75" customHeight="1">
      <c r="A41" s="2" t="s">
        <v>38</v>
      </c>
      <c r="B41" s="7">
        <v>3250</v>
      </c>
      <c r="C41" s="7">
        <v>3442</v>
      </c>
      <c r="D41" s="7">
        <v>3576</v>
      </c>
      <c r="E41" s="7">
        <v>3492</v>
      </c>
      <c r="F41" s="7">
        <v>3213</v>
      </c>
      <c r="G41" s="7">
        <v>2956</v>
      </c>
      <c r="H41" s="3">
        <f t="shared" si="0"/>
        <v>294</v>
      </c>
      <c r="I41" s="4">
        <f t="shared" si="1"/>
        <v>9.945872801082544</v>
      </c>
    </row>
    <row r="42" spans="1:9" s="2" customFormat="1" ht="18.75" customHeight="1">
      <c r="A42" s="2" t="s">
        <v>39</v>
      </c>
      <c r="B42" s="7">
        <v>561</v>
      </c>
      <c r="C42" s="7">
        <v>588</v>
      </c>
      <c r="D42" s="7">
        <v>585</v>
      </c>
      <c r="E42" s="7">
        <v>682</v>
      </c>
      <c r="F42" s="7">
        <v>809</v>
      </c>
      <c r="G42" s="7">
        <v>995</v>
      </c>
      <c r="H42" s="3">
        <f t="shared" si="0"/>
        <v>-434</v>
      </c>
      <c r="I42" s="4">
        <f t="shared" si="1"/>
        <v>-43.618090452261306</v>
      </c>
    </row>
    <row r="43" spans="1:9" s="2" customFormat="1" ht="18.75" customHeight="1">
      <c r="A43" s="2" t="s">
        <v>40</v>
      </c>
      <c r="B43" s="7">
        <v>871</v>
      </c>
      <c r="C43" s="7">
        <v>892</v>
      </c>
      <c r="D43" s="7">
        <v>1004</v>
      </c>
      <c r="E43" s="7">
        <v>1153</v>
      </c>
      <c r="F43" s="7">
        <v>1353</v>
      </c>
      <c r="G43" s="7">
        <v>1792</v>
      </c>
      <c r="H43" s="3">
        <f t="shared" si="0"/>
        <v>-921</v>
      </c>
      <c r="I43" s="4">
        <f t="shared" si="1"/>
        <v>-51.39508928571429</v>
      </c>
    </row>
    <row r="44" spans="1:9" s="1" customFormat="1" ht="36" customHeight="1">
      <c r="A44" s="12" t="s">
        <v>81</v>
      </c>
      <c r="B44" s="13"/>
      <c r="C44" s="13"/>
      <c r="D44" s="13"/>
      <c r="E44" s="13"/>
      <c r="F44" s="13"/>
      <c r="G44" s="13"/>
      <c r="H44" s="13"/>
      <c r="I44" s="13"/>
    </row>
    <row r="45" spans="1:9" s="1" customFormat="1" ht="22.5" customHeight="1">
      <c r="A45" s="14" t="s">
        <v>71</v>
      </c>
      <c r="B45" s="16" t="s">
        <v>72</v>
      </c>
      <c r="C45" s="10" t="s">
        <v>0</v>
      </c>
      <c r="D45" s="10" t="s">
        <v>75</v>
      </c>
      <c r="E45" s="10" t="s">
        <v>76</v>
      </c>
      <c r="F45" s="10" t="s">
        <v>77</v>
      </c>
      <c r="G45" s="10" t="s">
        <v>78</v>
      </c>
      <c r="H45" s="10" t="s">
        <v>73</v>
      </c>
      <c r="I45" s="10" t="s">
        <v>74</v>
      </c>
    </row>
    <row r="46" spans="1:9" s="1" customFormat="1" ht="22.5" customHeight="1">
      <c r="A46" s="15"/>
      <c r="B46" s="17"/>
      <c r="C46" s="11"/>
      <c r="D46" s="11"/>
      <c r="E46" s="11"/>
      <c r="F46" s="11"/>
      <c r="G46" s="11"/>
      <c r="H46" s="11"/>
      <c r="I46" s="10"/>
    </row>
    <row r="47" spans="1:9" s="2" customFormat="1" ht="18.75" customHeight="1">
      <c r="A47" s="2" t="s">
        <v>41</v>
      </c>
      <c r="B47" s="7">
        <v>224</v>
      </c>
      <c r="C47" s="7">
        <v>249</v>
      </c>
      <c r="D47" s="7">
        <v>265</v>
      </c>
      <c r="E47" s="7">
        <v>300</v>
      </c>
      <c r="F47" s="7">
        <v>371</v>
      </c>
      <c r="G47" s="7">
        <v>489</v>
      </c>
      <c r="H47" s="3">
        <f t="shared" si="0"/>
        <v>-265</v>
      </c>
      <c r="I47" s="4">
        <f t="shared" si="1"/>
        <v>-54.19222903885481</v>
      </c>
    </row>
    <row r="48" spans="1:9" s="2" customFormat="1" ht="18.75" customHeight="1">
      <c r="A48" s="2" t="s">
        <v>42</v>
      </c>
      <c r="B48" s="7">
        <v>2946</v>
      </c>
      <c r="C48" s="7">
        <v>2997</v>
      </c>
      <c r="D48" s="7">
        <v>3107</v>
      </c>
      <c r="E48" s="7">
        <v>3086</v>
      </c>
      <c r="F48" s="7">
        <v>2948</v>
      </c>
      <c r="G48" s="7">
        <v>2472</v>
      </c>
      <c r="H48" s="3">
        <f t="shared" si="0"/>
        <v>474</v>
      </c>
      <c r="I48" s="4">
        <f t="shared" si="1"/>
        <v>19.174757281553397</v>
      </c>
    </row>
    <row r="49" spans="1:9" s="2" customFormat="1" ht="18.75" customHeight="1">
      <c r="A49" s="2" t="s">
        <v>43</v>
      </c>
      <c r="B49" s="7">
        <v>223</v>
      </c>
      <c r="C49" s="7">
        <v>229</v>
      </c>
      <c r="D49" s="7">
        <v>249</v>
      </c>
      <c r="E49" s="7">
        <v>287</v>
      </c>
      <c r="F49" s="7">
        <v>300</v>
      </c>
      <c r="G49" s="7">
        <v>335</v>
      </c>
      <c r="H49" s="3">
        <f t="shared" si="0"/>
        <v>-112</v>
      </c>
      <c r="I49" s="4">
        <f t="shared" si="1"/>
        <v>-33.43283582089553</v>
      </c>
    </row>
    <row r="50" spans="1:9" s="2" customFormat="1" ht="18.75" customHeight="1">
      <c r="A50" s="2" t="s">
        <v>44</v>
      </c>
      <c r="B50" s="7">
        <v>814</v>
      </c>
      <c r="C50" s="7">
        <v>824</v>
      </c>
      <c r="D50" s="7">
        <v>756</v>
      </c>
      <c r="E50" s="7">
        <v>700</v>
      </c>
      <c r="F50" s="7">
        <v>867</v>
      </c>
      <c r="G50" s="7">
        <v>859</v>
      </c>
      <c r="H50" s="3">
        <f t="shared" si="0"/>
        <v>-45</v>
      </c>
      <c r="I50" s="4">
        <f t="shared" si="1"/>
        <v>-5.238649592549476</v>
      </c>
    </row>
    <row r="51" spans="1:9" s="2" customFormat="1" ht="18.75" customHeight="1">
      <c r="A51" s="2" t="s">
        <v>45</v>
      </c>
      <c r="B51" s="7">
        <v>1090</v>
      </c>
      <c r="C51" s="7">
        <v>934</v>
      </c>
      <c r="D51" s="7">
        <v>855</v>
      </c>
      <c r="E51" s="7">
        <v>850</v>
      </c>
      <c r="F51" s="7">
        <v>903</v>
      </c>
      <c r="G51" s="7">
        <v>987</v>
      </c>
      <c r="H51" s="3">
        <f t="shared" si="0"/>
        <v>103</v>
      </c>
      <c r="I51" s="4">
        <f t="shared" si="1"/>
        <v>10.435663627152989</v>
      </c>
    </row>
    <row r="52" spans="1:9" s="2" customFormat="1" ht="18.75" customHeight="1">
      <c r="A52" s="2" t="s">
        <v>46</v>
      </c>
      <c r="B52" s="7">
        <v>470</v>
      </c>
      <c r="C52" s="7">
        <v>504</v>
      </c>
      <c r="D52" s="7">
        <v>572</v>
      </c>
      <c r="E52" s="7">
        <v>686</v>
      </c>
      <c r="F52" s="7">
        <v>803</v>
      </c>
      <c r="G52" s="7">
        <v>1018</v>
      </c>
      <c r="H52" s="3">
        <f t="shared" si="0"/>
        <v>-548</v>
      </c>
      <c r="I52" s="4">
        <f t="shared" si="1"/>
        <v>-53.83104125736738</v>
      </c>
    </row>
    <row r="53" spans="1:9" s="2" customFormat="1" ht="18.75" customHeight="1">
      <c r="A53" s="2" t="s">
        <v>47</v>
      </c>
      <c r="B53" s="7">
        <v>934</v>
      </c>
      <c r="C53" s="7">
        <v>932</v>
      </c>
      <c r="D53" s="7">
        <v>937</v>
      </c>
      <c r="E53" s="7">
        <v>1039</v>
      </c>
      <c r="F53" s="7">
        <v>1186</v>
      </c>
      <c r="G53" s="7">
        <v>1324</v>
      </c>
      <c r="H53" s="3">
        <f t="shared" si="0"/>
        <v>-390</v>
      </c>
      <c r="I53" s="4">
        <f t="shared" si="1"/>
        <v>-29.45619335347432</v>
      </c>
    </row>
    <row r="54" spans="1:9" s="2" customFormat="1" ht="18.75" customHeight="1">
      <c r="A54" s="2" t="s">
        <v>48</v>
      </c>
      <c r="B54" s="7">
        <v>816</v>
      </c>
      <c r="C54" s="7">
        <v>838</v>
      </c>
      <c r="D54" s="7">
        <v>830</v>
      </c>
      <c r="E54" s="7">
        <v>995</v>
      </c>
      <c r="F54" s="7">
        <v>1299</v>
      </c>
      <c r="G54" s="7">
        <v>1605</v>
      </c>
      <c r="H54" s="3">
        <f t="shared" si="0"/>
        <v>-789</v>
      </c>
      <c r="I54" s="4">
        <f t="shared" si="1"/>
        <v>-49.1588785046729</v>
      </c>
    </row>
    <row r="55" spans="1:9" s="2" customFormat="1" ht="18.75" customHeight="1">
      <c r="A55" s="2" t="s">
        <v>49</v>
      </c>
      <c r="B55" s="7">
        <v>8591</v>
      </c>
      <c r="C55" s="7">
        <v>9566</v>
      </c>
      <c r="D55" s="7">
        <v>10015</v>
      </c>
      <c r="E55" s="7">
        <v>8249</v>
      </c>
      <c r="F55" s="7">
        <v>5460</v>
      </c>
      <c r="G55" s="7">
        <v>4314</v>
      </c>
      <c r="H55" s="3">
        <f t="shared" si="0"/>
        <v>4277</v>
      </c>
      <c r="I55" s="4">
        <f t="shared" si="1"/>
        <v>99.14232730644413</v>
      </c>
    </row>
    <row r="56" spans="1:9" s="2" customFormat="1" ht="18.75" customHeight="1">
      <c r="A56" s="2" t="s">
        <v>50</v>
      </c>
      <c r="B56" s="7">
        <v>550</v>
      </c>
      <c r="C56" s="7">
        <v>540</v>
      </c>
      <c r="D56" s="7">
        <v>439</v>
      </c>
      <c r="E56" s="7">
        <v>297</v>
      </c>
      <c r="F56" s="7">
        <v>410</v>
      </c>
      <c r="G56" s="7">
        <v>442</v>
      </c>
      <c r="H56" s="3">
        <f t="shared" si="0"/>
        <v>108</v>
      </c>
      <c r="I56" s="4">
        <f t="shared" si="1"/>
        <v>24.43438914027149</v>
      </c>
    </row>
    <row r="57" spans="1:9" s="2" customFormat="1" ht="18.75" customHeight="1">
      <c r="A57" s="2" t="s">
        <v>51</v>
      </c>
      <c r="B57" s="7">
        <v>822</v>
      </c>
      <c r="C57" s="7">
        <v>759</v>
      </c>
      <c r="D57" s="7">
        <v>734</v>
      </c>
      <c r="E57" s="7">
        <v>628</v>
      </c>
      <c r="F57" s="7">
        <v>643</v>
      </c>
      <c r="G57" s="7">
        <v>779</v>
      </c>
      <c r="H57" s="3">
        <f t="shared" si="0"/>
        <v>43</v>
      </c>
      <c r="I57" s="4">
        <f t="shared" si="1"/>
        <v>5.5198973042362</v>
      </c>
    </row>
    <row r="58" spans="1:9" s="2" customFormat="1" ht="18.75" customHeight="1">
      <c r="A58" s="2" t="s">
        <v>52</v>
      </c>
      <c r="B58" s="7">
        <v>7032</v>
      </c>
      <c r="C58" s="7">
        <v>7361</v>
      </c>
      <c r="D58" s="7">
        <v>7301</v>
      </c>
      <c r="E58" s="7">
        <v>6742</v>
      </c>
      <c r="F58" s="7">
        <v>6295</v>
      </c>
      <c r="G58" s="7">
        <v>6079</v>
      </c>
      <c r="H58" s="3">
        <f t="shared" si="0"/>
        <v>953</v>
      </c>
      <c r="I58" s="4">
        <f t="shared" si="1"/>
        <v>15.676920546142458</v>
      </c>
    </row>
    <row r="59" spans="1:9" s="2" customFormat="1" ht="18.75" customHeight="1">
      <c r="A59" s="2" t="s">
        <v>53</v>
      </c>
      <c r="B59" s="7">
        <v>542</v>
      </c>
      <c r="C59" s="7">
        <v>520</v>
      </c>
      <c r="D59" s="7">
        <v>539</v>
      </c>
      <c r="E59" s="7">
        <v>532</v>
      </c>
      <c r="F59" s="7">
        <v>566</v>
      </c>
      <c r="G59" s="7">
        <v>638</v>
      </c>
      <c r="H59" s="3">
        <f t="shared" si="0"/>
        <v>-96</v>
      </c>
      <c r="I59" s="4">
        <f t="shared" si="1"/>
        <v>-15.047021943573668</v>
      </c>
    </row>
    <row r="60" spans="1:9" s="2" customFormat="1" ht="18.75" customHeight="1">
      <c r="A60" s="2" t="s">
        <v>54</v>
      </c>
      <c r="B60" s="7">
        <v>710</v>
      </c>
      <c r="C60" s="7">
        <v>728</v>
      </c>
      <c r="D60" s="7">
        <v>752</v>
      </c>
      <c r="E60" s="7">
        <v>880</v>
      </c>
      <c r="F60" s="7">
        <v>1051</v>
      </c>
      <c r="G60" s="7">
        <v>1243</v>
      </c>
      <c r="H60" s="3">
        <f t="shared" si="0"/>
        <v>-533</v>
      </c>
      <c r="I60" s="4">
        <f t="shared" si="1"/>
        <v>-42.88012872083669</v>
      </c>
    </row>
    <row r="61" spans="1:9" s="2" customFormat="1" ht="18.75" customHeight="1">
      <c r="A61" s="2" t="s">
        <v>55</v>
      </c>
      <c r="B61" s="7">
        <v>1765</v>
      </c>
      <c r="C61" s="7">
        <v>1822</v>
      </c>
      <c r="D61" s="7">
        <v>1970</v>
      </c>
      <c r="E61" s="7">
        <v>2197</v>
      </c>
      <c r="F61" s="7">
        <v>2550</v>
      </c>
      <c r="G61" s="7">
        <v>3087</v>
      </c>
      <c r="H61" s="3">
        <f t="shared" si="0"/>
        <v>-1322</v>
      </c>
      <c r="I61" s="4">
        <f t="shared" si="1"/>
        <v>-42.824748947197925</v>
      </c>
    </row>
    <row r="62" spans="1:9" s="2" customFormat="1" ht="18.75" customHeight="1">
      <c r="A62" s="2" t="s">
        <v>56</v>
      </c>
      <c r="B62" s="7">
        <v>59907</v>
      </c>
      <c r="C62" s="7">
        <v>67177</v>
      </c>
      <c r="D62" s="7">
        <v>75353</v>
      </c>
      <c r="E62" s="7">
        <v>79809</v>
      </c>
      <c r="F62" s="7">
        <v>72115</v>
      </c>
      <c r="G62" s="7">
        <v>67806</v>
      </c>
      <c r="H62" s="3">
        <f t="shared" si="0"/>
        <v>-7899</v>
      </c>
      <c r="I62" s="4">
        <f t="shared" si="1"/>
        <v>-11.649411556499425</v>
      </c>
    </row>
    <row r="63" spans="1:9" s="2" customFormat="1" ht="18.75" customHeight="1">
      <c r="A63" s="2" t="s">
        <v>57</v>
      </c>
      <c r="B63" s="7">
        <v>3803</v>
      </c>
      <c r="C63" s="7">
        <v>4264</v>
      </c>
      <c r="D63" s="7">
        <v>4548</v>
      </c>
      <c r="E63" s="7">
        <v>4320</v>
      </c>
      <c r="F63" s="7">
        <v>2773</v>
      </c>
      <c r="G63" s="7">
        <v>2160</v>
      </c>
      <c r="H63" s="3">
        <f t="shared" si="0"/>
        <v>1643</v>
      </c>
      <c r="I63" s="4">
        <f t="shared" si="1"/>
        <v>76.06481481481482</v>
      </c>
    </row>
    <row r="64" spans="1:9" s="2" customFormat="1" ht="18.75" customHeight="1">
      <c r="A64" s="2" t="s">
        <v>58</v>
      </c>
      <c r="B64" s="7">
        <v>2935</v>
      </c>
      <c r="C64" s="7">
        <v>2587</v>
      </c>
      <c r="D64" s="7">
        <v>2212</v>
      </c>
      <c r="E64" s="7">
        <v>1940</v>
      </c>
      <c r="F64" s="7">
        <v>2359</v>
      </c>
      <c r="G64" s="7">
        <v>2740</v>
      </c>
      <c r="H64" s="3">
        <f t="shared" si="0"/>
        <v>195</v>
      </c>
      <c r="I64" s="4">
        <f t="shared" si="1"/>
        <v>7.116788321167883</v>
      </c>
    </row>
    <row r="65" spans="1:9" s="2" customFormat="1" ht="18.75" customHeight="1">
      <c r="A65" s="2" t="s">
        <v>59</v>
      </c>
      <c r="B65" s="7">
        <v>754</v>
      </c>
      <c r="C65" s="7">
        <v>633</v>
      </c>
      <c r="D65" s="7">
        <v>615</v>
      </c>
      <c r="E65" s="7">
        <v>784</v>
      </c>
      <c r="F65" s="7">
        <v>1011</v>
      </c>
      <c r="G65" s="7">
        <v>1160</v>
      </c>
      <c r="H65" s="3">
        <f t="shared" si="0"/>
        <v>-406</v>
      </c>
      <c r="I65" s="4">
        <f t="shared" si="1"/>
        <v>-35</v>
      </c>
    </row>
    <row r="66" spans="1:9" s="2" customFormat="1" ht="18.75" customHeight="1">
      <c r="A66" s="2" t="s">
        <v>60</v>
      </c>
      <c r="B66" s="7">
        <v>200</v>
      </c>
      <c r="C66" s="7">
        <v>202</v>
      </c>
      <c r="D66" s="7">
        <v>193</v>
      </c>
      <c r="E66" s="7">
        <v>251</v>
      </c>
      <c r="F66" s="7">
        <v>346</v>
      </c>
      <c r="G66" s="7">
        <v>387</v>
      </c>
      <c r="H66" s="3">
        <f t="shared" si="0"/>
        <v>-187</v>
      </c>
      <c r="I66" s="4">
        <f t="shared" si="1"/>
        <v>-48.320413436692505</v>
      </c>
    </row>
    <row r="67" spans="1:9" s="2" customFormat="1" ht="18.75" customHeight="1">
      <c r="A67" s="2" t="s">
        <v>61</v>
      </c>
      <c r="B67" s="7">
        <v>2089</v>
      </c>
      <c r="C67" s="7">
        <v>1806</v>
      </c>
      <c r="D67" s="7">
        <v>1379</v>
      </c>
      <c r="E67" s="7">
        <v>1268</v>
      </c>
      <c r="F67" s="7">
        <v>1174</v>
      </c>
      <c r="G67" s="7">
        <v>1039</v>
      </c>
      <c r="H67" s="3">
        <f t="shared" si="0"/>
        <v>1050</v>
      </c>
      <c r="I67" s="4">
        <f t="shared" si="1"/>
        <v>101.05871029836382</v>
      </c>
    </row>
    <row r="68" spans="1:9" s="2" customFormat="1" ht="18.75" customHeight="1">
      <c r="A68" s="2" t="s">
        <v>62</v>
      </c>
      <c r="B68" s="7">
        <v>2165</v>
      </c>
      <c r="C68" s="7">
        <v>1838</v>
      </c>
      <c r="D68" s="7">
        <v>1419</v>
      </c>
      <c r="E68" s="7">
        <v>1265</v>
      </c>
      <c r="F68" s="7">
        <v>1381</v>
      </c>
      <c r="G68" s="7">
        <v>1359</v>
      </c>
      <c r="H68" s="3">
        <f t="shared" si="0"/>
        <v>806</v>
      </c>
      <c r="I68" s="4">
        <f t="shared" si="1"/>
        <v>59.30831493745401</v>
      </c>
    </row>
    <row r="69" spans="1:9" s="2" customFormat="1" ht="18.75" customHeight="1">
      <c r="A69" s="2" t="s">
        <v>63</v>
      </c>
      <c r="B69" s="7">
        <v>869</v>
      </c>
      <c r="C69" s="7">
        <v>820</v>
      </c>
      <c r="D69" s="7">
        <v>1020</v>
      </c>
      <c r="E69" s="7">
        <v>1233</v>
      </c>
      <c r="F69" s="7">
        <v>1503</v>
      </c>
      <c r="G69" s="7">
        <v>1837</v>
      </c>
      <c r="H69" s="3">
        <f t="shared" si="0"/>
        <v>-968</v>
      </c>
      <c r="I69" s="4">
        <f t="shared" si="1"/>
        <v>-52.69461077844312</v>
      </c>
    </row>
    <row r="70" spans="1:9" s="2" customFormat="1" ht="18.75" customHeight="1">
      <c r="A70" s="2" t="s">
        <v>64</v>
      </c>
      <c r="B70" s="7">
        <v>7991</v>
      </c>
      <c r="C70" s="7">
        <v>8087</v>
      </c>
      <c r="D70" s="7">
        <v>8815</v>
      </c>
      <c r="E70" s="7">
        <v>10198</v>
      </c>
      <c r="F70" s="7">
        <v>10156</v>
      </c>
      <c r="G70" s="7">
        <v>9048</v>
      </c>
      <c r="H70" s="3">
        <f t="shared" si="0"/>
        <v>-1057</v>
      </c>
      <c r="I70" s="4">
        <f t="shared" si="1"/>
        <v>-11.682139699381079</v>
      </c>
    </row>
    <row r="71" spans="1:9" s="2" customFormat="1" ht="18.75" customHeight="1">
      <c r="A71" s="2" t="s">
        <v>65</v>
      </c>
      <c r="B71" s="7">
        <v>13458</v>
      </c>
      <c r="C71" s="7">
        <v>14230</v>
      </c>
      <c r="D71" s="7">
        <v>14933</v>
      </c>
      <c r="E71" s="7">
        <v>14884</v>
      </c>
      <c r="F71" s="7">
        <v>14141</v>
      </c>
      <c r="G71" s="7">
        <v>12970</v>
      </c>
      <c r="H71" s="3">
        <f t="shared" si="0"/>
        <v>488</v>
      </c>
      <c r="I71" s="4">
        <f aca="true" t="shared" si="2" ref="I71:I76">(B71-G71)/G71*100</f>
        <v>3.762528912875868</v>
      </c>
    </row>
    <row r="72" spans="1:9" s="2" customFormat="1" ht="18.75" customHeight="1">
      <c r="A72" s="2" t="s">
        <v>66</v>
      </c>
      <c r="B72" s="7">
        <v>431</v>
      </c>
      <c r="C72" s="7">
        <v>359</v>
      </c>
      <c r="D72" s="7">
        <v>368</v>
      </c>
      <c r="E72" s="7">
        <v>390</v>
      </c>
      <c r="F72" s="7">
        <v>454</v>
      </c>
      <c r="G72" s="7">
        <v>509</v>
      </c>
      <c r="H72" s="3">
        <f>B72-G72</f>
        <v>-78</v>
      </c>
      <c r="I72" s="4">
        <f t="shared" si="2"/>
        <v>-15.324165029469548</v>
      </c>
    </row>
    <row r="73" spans="1:9" s="2" customFormat="1" ht="18.75" customHeight="1">
      <c r="A73" s="2" t="s">
        <v>67</v>
      </c>
      <c r="B73" s="7">
        <v>690</v>
      </c>
      <c r="C73" s="7">
        <v>544</v>
      </c>
      <c r="D73" s="7">
        <v>501</v>
      </c>
      <c r="E73" s="7">
        <v>426</v>
      </c>
      <c r="F73" s="7">
        <v>492</v>
      </c>
      <c r="G73" s="7">
        <v>582</v>
      </c>
      <c r="H73" s="3">
        <f>B73-G73</f>
        <v>108</v>
      </c>
      <c r="I73" s="4">
        <f t="shared" si="2"/>
        <v>18.556701030927837</v>
      </c>
    </row>
    <row r="74" spans="1:9" s="2" customFormat="1" ht="18.75" customHeight="1">
      <c r="A74" s="2" t="s">
        <v>68</v>
      </c>
      <c r="B74" s="7">
        <v>1991</v>
      </c>
      <c r="C74" s="7">
        <v>1681</v>
      </c>
      <c r="D74" s="7">
        <v>1352</v>
      </c>
      <c r="E74" s="7">
        <v>1132</v>
      </c>
      <c r="F74" s="7">
        <v>1099</v>
      </c>
      <c r="G74" s="7">
        <v>1075</v>
      </c>
      <c r="H74" s="3">
        <f>B74-G74</f>
        <v>916</v>
      </c>
      <c r="I74" s="4">
        <f t="shared" si="2"/>
        <v>85.20930232558139</v>
      </c>
    </row>
    <row r="75" spans="1:9" s="2" customFormat="1" ht="18.75" customHeight="1">
      <c r="A75" s="2" t="s">
        <v>69</v>
      </c>
      <c r="B75" s="7">
        <v>289</v>
      </c>
      <c r="C75" s="7">
        <v>300</v>
      </c>
      <c r="D75" s="7">
        <v>335</v>
      </c>
      <c r="E75" s="7">
        <v>382</v>
      </c>
      <c r="F75" s="7">
        <v>410</v>
      </c>
      <c r="G75" s="7">
        <v>446</v>
      </c>
      <c r="H75" s="3">
        <f>B75-G75</f>
        <v>-157</v>
      </c>
      <c r="I75" s="4">
        <f t="shared" si="2"/>
        <v>-35.2017937219731</v>
      </c>
    </row>
    <row r="76" spans="1:9" s="5" customFormat="1" ht="19.5" customHeight="1">
      <c r="A76" s="5" t="s">
        <v>70</v>
      </c>
      <c r="B76" s="8">
        <v>272528</v>
      </c>
      <c r="C76" s="8">
        <v>284647</v>
      </c>
      <c r="D76" s="8">
        <f>SUM(D4:D71,D72:D75)</f>
        <v>297675</v>
      </c>
      <c r="E76" s="8">
        <f>SUM(E4:E71,E72:E75)</f>
        <v>296043</v>
      </c>
      <c r="F76" s="8">
        <f>SUM(F4:F71,F72:F75)</f>
        <v>262842</v>
      </c>
      <c r="G76" s="8">
        <f>SUM(G4:I71,G72:G75)</f>
        <v>273339.1590555591</v>
      </c>
      <c r="H76" s="3">
        <f>B76-G76</f>
        <v>-811.159055559081</v>
      </c>
      <c r="I76" s="4">
        <f t="shared" si="2"/>
        <v>-0.2967591831195341</v>
      </c>
    </row>
    <row r="77" spans="1:7" ht="18.75" customHeight="1">
      <c r="A77" s="9"/>
      <c r="B77" s="9"/>
      <c r="C77" s="9"/>
      <c r="D77" s="9"/>
      <c r="E77" s="9"/>
      <c r="F77" s="9"/>
      <c r="G77" s="9"/>
    </row>
    <row r="78" ht="18.75" customHeight="1">
      <c r="A78" s="6" t="s">
        <v>79</v>
      </c>
    </row>
  </sheetData>
  <mergeCells count="20">
    <mergeCell ref="A44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I2:I3"/>
    <mergeCell ref="F2:F3"/>
    <mergeCell ref="A1:I1"/>
    <mergeCell ref="A2:A3"/>
    <mergeCell ref="B2:B3"/>
    <mergeCell ref="C2:C3"/>
    <mergeCell ref="H2:H3"/>
    <mergeCell ref="D2:D3"/>
    <mergeCell ref="E2:E3"/>
    <mergeCell ref="G2:G3"/>
  </mergeCells>
  <printOptions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Pastorino Tomaso</dc:creator>
  <cp:keywords/>
  <dc:description/>
  <cp:lastModifiedBy>OEM</cp:lastModifiedBy>
  <cp:lastPrinted>2003-10-13T08:39:11Z</cp:lastPrinted>
  <dcterms:created xsi:type="dcterms:W3CDTF">2003-08-12T07:55:04Z</dcterms:created>
  <dcterms:modified xsi:type="dcterms:W3CDTF">2003-11-27T13:50:07Z</dcterms:modified>
  <cp:category/>
  <cp:version/>
  <cp:contentType/>
  <cp:contentStatus/>
</cp:coreProperties>
</file>