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<sst xmlns="http://schemas.openxmlformats.org/spreadsheetml/2006/main" count="70" uniqueCount="46">
  <si>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ANNI</t>
  </si>
  <si>
    <t xml:space="preserve">Degenza </t>
  </si>
  <si>
    <t>media</t>
  </si>
  <si>
    <t>ordinaria</t>
  </si>
  <si>
    <t>day</t>
  </si>
  <si>
    <t>hospital</t>
  </si>
  <si>
    <t>degenza</t>
  </si>
  <si>
    <t>Istituti Pubblici</t>
  </si>
  <si>
    <t>Aziende ospedaliere</t>
  </si>
  <si>
    <t>Presidi A.S.L.</t>
  </si>
  <si>
    <t>Istituti scientifici</t>
  </si>
  <si>
    <t>Istituti Privati</t>
  </si>
  <si>
    <t>Case di cura accreditate</t>
  </si>
  <si>
    <t>Case di cura non accreditate</t>
  </si>
  <si>
    <t>Santa Corona</t>
  </si>
  <si>
    <t>Villa Scassi</t>
  </si>
  <si>
    <t>Ente Ospedaliero Galliera</t>
  </si>
  <si>
    <t>Imperiese</t>
  </si>
  <si>
    <t>Savonese</t>
  </si>
  <si>
    <t>Genovese</t>
  </si>
  <si>
    <t>Chiavarese</t>
  </si>
  <si>
    <t>Spezzino</t>
  </si>
  <si>
    <t>G. Gaslini</t>
  </si>
  <si>
    <t>Istituto Scientifico Tumori</t>
  </si>
  <si>
    <t>Villa Azzurra Rapallo</t>
  </si>
  <si>
    <t>Cardiovascolare Camogli</t>
  </si>
  <si>
    <t>ISPRI Maugeri Nervi</t>
  </si>
  <si>
    <t>Ospedale Evangelico Inter.</t>
  </si>
  <si>
    <t>San Martino</t>
  </si>
  <si>
    <t>(9 istituti)</t>
  </si>
  <si>
    <r>
      <t>Fonte</t>
    </r>
    <r>
      <rPr>
        <sz val="7"/>
        <rFont val="Arial"/>
        <family val="2"/>
      </rPr>
      <t>: Regione Liguria</t>
    </r>
  </si>
  <si>
    <t>(a)</t>
  </si>
  <si>
    <t>(b) i dati regionali non tengono conto dei valori relativi alle case di cura non accreditate</t>
  </si>
  <si>
    <t>(a) sono compresi i valori relativi ai ricoveri ed alle giornate di riabilitazione</t>
  </si>
  <si>
    <t>LIGURIA (b)</t>
  </si>
  <si>
    <t>riabilitazione</t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</si>
  <si>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</si>
  <si>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</si>
  <si>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</si>
  <si>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Tavola 3.1 Posti letto, ricoveri e giornate di degenza per tipo di istituto di cura - Anno 2002</t>
  </si>
  <si>
    <t>2002 - DATI TERRITORIALI</t>
  </si>
  <si>
    <t>TIPI DI ISTITUTI</t>
  </si>
  <si>
    <t>POSTI LETTO</t>
  </si>
  <si>
    <t>RICOVERI</t>
  </si>
  <si>
    <t>GIORNATE DI DEGENZA</t>
  </si>
  <si>
    <t>-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</si>
</sst>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66015625" style="3" customWidth="1"/>
    <col min="2" max="2" width="10.5" style="3" customWidth="1"/>
    <col min="3" max="3" width="10.66015625" style="3" customWidth="1"/>
    <col min="4" max="4" width="11" style="3" customWidth="1"/>
    <col min="5" max="5" width="1.83203125" style="3" customWidth="1"/>
    <col min="6" max="7" width="8.5" style="3" customWidth="1"/>
    <col min="8" max="8" width="1.83203125" style="3" customWidth="1"/>
    <col min="9" max="9" width="10.33203125" style="3" customWidth="1"/>
    <col min="10" max="10" width="8.5" style="3" customWidth="1"/>
    <col min="11" max="11" width="8.33203125" style="8" customWidth="1"/>
    <col min="12" max="12" width="9.33203125" style="5" customWidth="1"/>
    <col min="13" max="16384" width="9.33203125" style="3" customWidth="1"/>
  </cols>
  <sheetData>
    <row r="2" ht="12.75">
      <c r="A2" s="14" t="s">
        <v>39</v>
      </c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12.75">
      <c r="A5" s="17" t="s">
        <v>0</v>
      </c>
      <c r="B5" s="39" t="s">
        <v>42</v>
      </c>
      <c r="C5" s="40"/>
      <c r="D5" s="40"/>
      <c r="E5" s="17"/>
      <c r="F5" s="39" t="s">
        <v>43</v>
      </c>
      <c r="G5" s="39"/>
      <c r="H5" s="17"/>
      <c r="I5" s="39" t="s">
        <v>44</v>
      </c>
      <c r="J5" s="40"/>
      <c r="K5" s="40"/>
    </row>
    <row r="6" spans="1:11" ht="12.75">
      <c r="A6" s="17" t="s">
        <v>41</v>
      </c>
      <c r="B6" s="33" t="s">
        <v>6</v>
      </c>
      <c r="C6" s="33" t="s">
        <v>4</v>
      </c>
      <c r="D6" s="31" t="s">
        <v>35</v>
      </c>
      <c r="E6" s="17"/>
      <c r="F6" s="33" t="s">
        <v>6</v>
      </c>
      <c r="G6" s="33" t="s">
        <v>4</v>
      </c>
      <c r="H6" s="17"/>
      <c r="I6" s="33" t="s">
        <v>6</v>
      </c>
      <c r="J6" s="33" t="s">
        <v>4</v>
      </c>
      <c r="K6" s="34" t="s">
        <v>1</v>
      </c>
    </row>
    <row r="7" spans="1:11" ht="12.75">
      <c r="A7" s="17"/>
      <c r="B7" s="33" t="s">
        <v>3</v>
      </c>
      <c r="C7" s="33" t="s">
        <v>5</v>
      </c>
      <c r="D7" s="31"/>
      <c r="E7" s="17"/>
      <c r="F7" s="33" t="s">
        <v>3</v>
      </c>
      <c r="G7" s="33" t="s">
        <v>5</v>
      </c>
      <c r="H7" s="17"/>
      <c r="I7" s="33" t="s">
        <v>3</v>
      </c>
      <c r="J7" s="33" t="s">
        <v>5</v>
      </c>
      <c r="K7" s="34" t="s">
        <v>2</v>
      </c>
    </row>
    <row r="8" spans="1:11" ht="12.75">
      <c r="A8" s="18"/>
      <c r="B8" s="18"/>
      <c r="C8" s="18"/>
      <c r="D8" s="18"/>
      <c r="E8" s="18"/>
      <c r="F8" s="19" t="s">
        <v>31</v>
      </c>
      <c r="G8" s="18"/>
      <c r="H8" s="18"/>
      <c r="I8" s="19" t="s">
        <v>31</v>
      </c>
      <c r="J8" s="18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2" ht="12.75">
      <c r="A10" s="30">
        <v>1999</v>
      </c>
      <c r="B10" s="23">
        <v>7623</v>
      </c>
      <c r="C10" s="23">
        <v>752</v>
      </c>
      <c r="D10" s="23">
        <v>305</v>
      </c>
      <c r="E10" s="23"/>
      <c r="F10" s="23">
        <v>272611</v>
      </c>
      <c r="G10" s="23">
        <v>124167</v>
      </c>
      <c r="H10" s="23"/>
      <c r="I10" s="23">
        <v>2321972</v>
      </c>
      <c r="J10" s="23">
        <v>321369</v>
      </c>
      <c r="K10" s="22">
        <v>8.52</v>
      </c>
      <c r="L10" s="7"/>
    </row>
    <row r="11" spans="1:12" ht="12.75">
      <c r="A11" s="30">
        <v>2000</v>
      </c>
      <c r="B11" s="23">
        <v>7553</v>
      </c>
      <c r="C11" s="23">
        <v>771</v>
      </c>
      <c r="D11" s="23">
        <v>329</v>
      </c>
      <c r="E11" s="23"/>
      <c r="F11" s="23">
        <v>264745</v>
      </c>
      <c r="G11" s="23">
        <v>120660</v>
      </c>
      <c r="H11" s="23"/>
      <c r="I11" s="23">
        <v>2300013</v>
      </c>
      <c r="J11" s="23">
        <v>337947</v>
      </c>
      <c r="K11" s="22">
        <v>8.69</v>
      </c>
      <c r="L11" s="7"/>
    </row>
    <row r="12" spans="1:12" ht="12.75">
      <c r="A12" s="30">
        <v>2001</v>
      </c>
      <c r="B12" s="23">
        <v>7314</v>
      </c>
      <c r="C12" s="23">
        <v>792</v>
      </c>
      <c r="D12" s="23">
        <v>320</v>
      </c>
      <c r="E12" s="23"/>
      <c r="F12" s="23">
        <v>274555</v>
      </c>
      <c r="G12" s="23">
        <v>119696</v>
      </c>
      <c r="H12" s="23"/>
      <c r="I12" s="23">
        <v>2226139</v>
      </c>
      <c r="J12" s="23">
        <v>334938</v>
      </c>
      <c r="K12" s="22">
        <v>9.02</v>
      </c>
      <c r="L12" s="10"/>
    </row>
    <row r="13" spans="1:12" ht="12.75">
      <c r="A13" s="30"/>
      <c r="B13" s="23"/>
      <c r="C13" s="23"/>
      <c r="D13" s="23"/>
      <c r="E13" s="23"/>
      <c r="F13" s="23"/>
      <c r="G13" s="23"/>
      <c r="H13" s="23"/>
      <c r="I13" s="23"/>
      <c r="J13" s="23"/>
      <c r="K13" s="22"/>
      <c r="L13" s="10"/>
    </row>
    <row r="14" spans="1:11" ht="12.75">
      <c r="A14" s="41" t="s">
        <v>40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.75">
      <c r="A15" s="2"/>
      <c r="B15" s="21"/>
      <c r="C15" s="21"/>
      <c r="E15" s="21"/>
      <c r="F15" s="21"/>
      <c r="G15" s="21"/>
      <c r="H15" s="21"/>
      <c r="I15" s="21"/>
      <c r="J15" s="21"/>
      <c r="K15" s="22"/>
    </row>
    <row r="16" spans="1:11" ht="12.75">
      <c r="A16" s="1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2" ht="12.75">
      <c r="A17" s="24"/>
      <c r="B17" s="23"/>
      <c r="C17" s="23"/>
      <c r="D17" s="23"/>
      <c r="E17" s="23"/>
      <c r="F17" s="23"/>
      <c r="G17" s="23"/>
      <c r="H17" s="23"/>
      <c r="I17" s="23"/>
      <c r="J17" s="23"/>
      <c r="K17" s="22"/>
      <c r="L17" s="7"/>
    </row>
    <row r="18" spans="1:12" ht="12.75">
      <c r="A18" s="25" t="s">
        <v>9</v>
      </c>
      <c r="B18" s="26">
        <f>SUM(B19:B23)</f>
        <v>3188</v>
      </c>
      <c r="C18" s="26">
        <f aca="true" t="shared" si="0" ref="C18:J18">SUM(C19:C23)</f>
        <v>379.58</v>
      </c>
      <c r="D18" s="26">
        <f t="shared" si="0"/>
        <v>186</v>
      </c>
      <c r="E18" s="26"/>
      <c r="F18" s="26">
        <f t="shared" si="0"/>
        <v>122050</v>
      </c>
      <c r="G18" s="26">
        <f t="shared" si="0"/>
        <v>58199</v>
      </c>
      <c r="H18" s="26"/>
      <c r="I18" s="26">
        <f t="shared" si="0"/>
        <v>951045</v>
      </c>
      <c r="J18" s="26">
        <f t="shared" si="0"/>
        <v>146207</v>
      </c>
      <c r="K18" s="26"/>
      <c r="L18" s="7"/>
    </row>
    <row r="19" spans="1:12" ht="12.75">
      <c r="A19" s="24" t="s">
        <v>17</v>
      </c>
      <c r="B19" s="23">
        <v>684</v>
      </c>
      <c r="C19" s="23">
        <v>89.58</v>
      </c>
      <c r="D19" s="23">
        <v>25</v>
      </c>
      <c r="E19" s="23"/>
      <c r="F19" s="23">
        <v>25768</v>
      </c>
      <c r="G19" s="23">
        <v>14237</v>
      </c>
      <c r="H19" s="23"/>
      <c r="I19" s="23">
        <v>193007</v>
      </c>
      <c r="J19" s="23">
        <v>27346</v>
      </c>
      <c r="K19" s="22">
        <v>8.12</v>
      </c>
      <c r="L19" s="7"/>
    </row>
    <row r="20" spans="1:12" ht="12.75">
      <c r="A20" s="24" t="s">
        <v>18</v>
      </c>
      <c r="B20" s="23">
        <v>717</v>
      </c>
      <c r="C20" s="23">
        <v>82</v>
      </c>
      <c r="D20" s="23">
        <v>18</v>
      </c>
      <c r="E20" s="23"/>
      <c r="F20" s="23">
        <v>29963</v>
      </c>
      <c r="G20" s="23">
        <v>13400</v>
      </c>
      <c r="H20" s="23"/>
      <c r="I20" s="23">
        <v>212397</v>
      </c>
      <c r="J20" s="23">
        <v>41564</v>
      </c>
      <c r="K20" s="22">
        <v>8.16</v>
      </c>
      <c r="L20" s="7"/>
    </row>
    <row r="21" spans="1:12" ht="12.75">
      <c r="A21" s="24" t="s">
        <v>19</v>
      </c>
      <c r="B21" s="23">
        <v>641</v>
      </c>
      <c r="C21" s="23">
        <v>76</v>
      </c>
      <c r="D21" s="23">
        <v>49</v>
      </c>
      <c r="E21" s="23"/>
      <c r="F21" s="23">
        <v>24051</v>
      </c>
      <c r="G21" s="23">
        <v>10055</v>
      </c>
      <c r="H21" s="23"/>
      <c r="I21" s="23">
        <v>207882</v>
      </c>
      <c r="J21" s="23">
        <v>27617</v>
      </c>
      <c r="K21" s="22">
        <v>9.64</v>
      </c>
      <c r="L21" s="7"/>
    </row>
    <row r="22" spans="1:12" ht="12.75">
      <c r="A22" s="24" t="s">
        <v>20</v>
      </c>
      <c r="B22" s="23">
        <v>451</v>
      </c>
      <c r="C22" s="23">
        <v>45</v>
      </c>
      <c r="D22" s="23">
        <v>23</v>
      </c>
      <c r="E22" s="23"/>
      <c r="F22" s="23">
        <v>17007</v>
      </c>
      <c r="G22" s="23">
        <v>6472</v>
      </c>
      <c r="H22" s="23"/>
      <c r="I22" s="23">
        <v>134809</v>
      </c>
      <c r="J22" s="23">
        <v>13849</v>
      </c>
      <c r="K22" s="22">
        <v>8.68</v>
      </c>
      <c r="L22" s="10"/>
    </row>
    <row r="23" spans="1:12" ht="12.75">
      <c r="A23" s="24" t="s">
        <v>21</v>
      </c>
      <c r="B23" s="23">
        <v>695</v>
      </c>
      <c r="C23" s="23">
        <v>87</v>
      </c>
      <c r="D23" s="23">
        <v>71</v>
      </c>
      <c r="E23" s="23"/>
      <c r="F23" s="23">
        <v>25261</v>
      </c>
      <c r="G23" s="23">
        <v>14035</v>
      </c>
      <c r="H23" s="23"/>
      <c r="I23" s="23">
        <v>202950</v>
      </c>
      <c r="J23" s="23">
        <v>35831</v>
      </c>
      <c r="K23" s="22">
        <v>8.97</v>
      </c>
      <c r="L23" s="10"/>
    </row>
    <row r="24" spans="1:12" ht="12.75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2"/>
      <c r="L24" s="10"/>
    </row>
    <row r="25" spans="1:12" ht="12.75">
      <c r="A25" s="25" t="s">
        <v>8</v>
      </c>
      <c r="B25" s="26">
        <f>SUM(B26:B30)</f>
        <v>3017.6</v>
      </c>
      <c r="C25" s="26">
        <f aca="true" t="shared" si="1" ref="C25:J25">SUM(C26:C30)</f>
        <v>385.33</v>
      </c>
      <c r="D25" s="26">
        <f t="shared" si="1"/>
        <v>143</v>
      </c>
      <c r="E25" s="26"/>
      <c r="F25" s="26">
        <f t="shared" si="1"/>
        <v>101297</v>
      </c>
      <c r="G25" s="26">
        <f t="shared" si="1"/>
        <v>62926</v>
      </c>
      <c r="H25" s="26"/>
      <c r="I25" s="26">
        <f t="shared" si="1"/>
        <v>908755</v>
      </c>
      <c r="J25" s="26">
        <f t="shared" si="1"/>
        <v>218303</v>
      </c>
      <c r="K25" s="26"/>
      <c r="L25" s="10"/>
    </row>
    <row r="26" spans="1:12" ht="12.75">
      <c r="A26" s="24" t="s">
        <v>14</v>
      </c>
      <c r="B26" s="23">
        <v>441</v>
      </c>
      <c r="C26" s="23">
        <v>36</v>
      </c>
      <c r="D26" s="23">
        <v>59</v>
      </c>
      <c r="E26" s="23"/>
      <c r="F26" s="23">
        <v>17812</v>
      </c>
      <c r="G26" s="23">
        <v>6873</v>
      </c>
      <c r="H26" s="23"/>
      <c r="I26" s="23">
        <v>151646</v>
      </c>
      <c r="J26" s="23">
        <v>15616</v>
      </c>
      <c r="K26" s="22">
        <v>9.14</v>
      </c>
      <c r="L26" s="10"/>
    </row>
    <row r="27" spans="1:12" ht="12.75">
      <c r="A27" s="24" t="s">
        <v>28</v>
      </c>
      <c r="B27" s="23">
        <v>1511</v>
      </c>
      <c r="C27" s="23">
        <v>226.67</v>
      </c>
      <c r="D27" s="23">
        <v>50</v>
      </c>
      <c r="E27" s="23"/>
      <c r="F27" s="23">
        <v>45970</v>
      </c>
      <c r="G27" s="23">
        <v>32664</v>
      </c>
      <c r="H27" s="23"/>
      <c r="I27" s="23">
        <v>462929</v>
      </c>
      <c r="J27" s="23">
        <v>143363</v>
      </c>
      <c r="K27" s="22">
        <v>11.32</v>
      </c>
      <c r="L27" s="10"/>
    </row>
    <row r="28" spans="1:12" ht="12.75">
      <c r="A28" s="24" t="s">
        <v>15</v>
      </c>
      <c r="B28" s="23">
        <v>384</v>
      </c>
      <c r="C28" s="23">
        <v>58.67</v>
      </c>
      <c r="D28" s="23">
        <v>12</v>
      </c>
      <c r="E28" s="23"/>
      <c r="F28" s="23">
        <v>15184</v>
      </c>
      <c r="G28" s="23">
        <v>10919</v>
      </c>
      <c r="H28" s="23"/>
      <c r="I28" s="23">
        <v>119451</v>
      </c>
      <c r="J28" s="23">
        <v>29357</v>
      </c>
      <c r="K28" s="22">
        <v>8.78</v>
      </c>
      <c r="L28" s="10"/>
    </row>
    <row r="29" spans="1:12" ht="12.75">
      <c r="A29" s="24" t="s">
        <v>16</v>
      </c>
      <c r="B29" s="23">
        <v>583</v>
      </c>
      <c r="C29" s="23">
        <v>47.33</v>
      </c>
      <c r="D29" s="32">
        <v>22</v>
      </c>
      <c r="E29" s="23"/>
      <c r="F29" s="23">
        <v>18671</v>
      </c>
      <c r="G29" s="23">
        <v>8329</v>
      </c>
      <c r="H29" s="23"/>
      <c r="I29" s="23">
        <v>151829</v>
      </c>
      <c r="J29" s="23">
        <v>23172</v>
      </c>
      <c r="K29" s="22">
        <v>8.92</v>
      </c>
      <c r="L29" s="10"/>
    </row>
    <row r="30" spans="1:12" ht="12.75" customHeight="1">
      <c r="A30" s="24" t="s">
        <v>27</v>
      </c>
      <c r="B30" s="23">
        <v>98.6</v>
      </c>
      <c r="C30" s="23">
        <v>16.66</v>
      </c>
      <c r="D30" s="32"/>
      <c r="E30" s="23"/>
      <c r="F30" s="23">
        <v>3660</v>
      </c>
      <c r="G30" s="23">
        <v>4141</v>
      </c>
      <c r="H30" s="23"/>
      <c r="I30" s="23">
        <v>22900</v>
      </c>
      <c r="J30" s="23">
        <v>6795</v>
      </c>
      <c r="K30" s="22">
        <v>6.39</v>
      </c>
      <c r="L30" s="10"/>
    </row>
    <row r="31" spans="1:12" ht="12.75">
      <c r="A31" s="24"/>
      <c r="B31" s="23"/>
      <c r="C31" s="23"/>
      <c r="D31" s="32"/>
      <c r="E31" s="23"/>
      <c r="F31" s="23"/>
      <c r="G31" s="23"/>
      <c r="H31" s="23"/>
      <c r="I31" s="23"/>
      <c r="J31" s="23"/>
      <c r="K31" s="22"/>
      <c r="L31" s="10"/>
    </row>
    <row r="32" spans="1:12" ht="12.75">
      <c r="A32" s="25" t="s">
        <v>10</v>
      </c>
      <c r="B32" s="26">
        <f>SUM(B33:B34)</f>
        <v>526.45</v>
      </c>
      <c r="C32" s="26">
        <f aca="true" t="shared" si="2" ref="C32:J32">SUM(C33:C34)</f>
        <v>88.4</v>
      </c>
      <c r="D32" s="37"/>
      <c r="E32" s="26"/>
      <c r="F32" s="26">
        <f t="shared" si="2"/>
        <v>21695</v>
      </c>
      <c r="G32" s="26">
        <f t="shared" si="2"/>
        <v>16789</v>
      </c>
      <c r="H32" s="26"/>
      <c r="I32" s="26">
        <f t="shared" si="2"/>
        <v>132204</v>
      </c>
      <c r="J32" s="26">
        <f t="shared" si="2"/>
        <v>35298</v>
      </c>
      <c r="K32" s="26"/>
      <c r="L32" s="10"/>
    </row>
    <row r="33" spans="1:12" ht="12.75">
      <c r="A33" s="24" t="s">
        <v>22</v>
      </c>
      <c r="B33" s="23">
        <v>460</v>
      </c>
      <c r="C33" s="23">
        <v>61.6</v>
      </c>
      <c r="D33" s="32" t="s">
        <v>45</v>
      </c>
      <c r="E33" s="23"/>
      <c r="F33" s="23">
        <v>18528</v>
      </c>
      <c r="G33" s="23">
        <v>13956</v>
      </c>
      <c r="H33" s="23"/>
      <c r="I33" s="23">
        <v>115097</v>
      </c>
      <c r="J33" s="23">
        <v>21037</v>
      </c>
      <c r="K33" s="22">
        <v>6.8</v>
      </c>
      <c r="L33" s="10"/>
    </row>
    <row r="34" spans="1:12" ht="12.75">
      <c r="A34" s="24" t="s">
        <v>23</v>
      </c>
      <c r="B34" s="23">
        <v>66.45</v>
      </c>
      <c r="C34" s="23">
        <v>26.8</v>
      </c>
      <c r="D34" s="32" t="s">
        <v>45</v>
      </c>
      <c r="E34" s="23"/>
      <c r="F34" s="23">
        <v>3167</v>
      </c>
      <c r="G34" s="23">
        <v>2833</v>
      </c>
      <c r="H34" s="23"/>
      <c r="I34" s="23">
        <v>17107</v>
      </c>
      <c r="J34" s="23">
        <v>14261</v>
      </c>
      <c r="K34" s="22">
        <v>5.66</v>
      </c>
      <c r="L34" s="10"/>
    </row>
    <row r="35" spans="1:12" ht="12.75" customHeight="1">
      <c r="A35" s="24"/>
      <c r="B35" s="23"/>
      <c r="C35" s="23"/>
      <c r="D35" s="23"/>
      <c r="E35" s="23"/>
      <c r="F35" s="23"/>
      <c r="G35" s="23"/>
      <c r="H35" s="23"/>
      <c r="I35" s="23"/>
      <c r="J35" s="23"/>
      <c r="K35" s="22"/>
      <c r="L35" s="10"/>
    </row>
    <row r="36" spans="1:12" ht="12.75">
      <c r="A36" s="1" t="s">
        <v>11</v>
      </c>
      <c r="B36" s="23"/>
      <c r="C36" s="23"/>
      <c r="D36" s="23"/>
      <c r="E36" s="23"/>
      <c r="F36" s="23"/>
      <c r="G36" s="23"/>
      <c r="H36" s="23"/>
      <c r="I36" s="23"/>
      <c r="J36" s="23"/>
      <c r="K36" s="22"/>
      <c r="L36" s="10"/>
    </row>
    <row r="37" spans="1:12" ht="12.75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22"/>
      <c r="L37" s="10"/>
    </row>
    <row r="38" spans="1:12" ht="12.75">
      <c r="A38" s="27" t="s">
        <v>12</v>
      </c>
      <c r="B38" s="26">
        <f>SUM(B39:B41)</f>
        <v>63</v>
      </c>
      <c r="C38" s="26"/>
      <c r="D38" s="26">
        <f>SUM(D39:D41)</f>
        <v>109</v>
      </c>
      <c r="E38" s="26"/>
      <c r="F38" s="26">
        <f>SUM(F39:F41)</f>
        <v>3790</v>
      </c>
      <c r="G38" s="26"/>
      <c r="H38" s="26"/>
      <c r="I38" s="26">
        <f>SUM(I39:I41)</f>
        <v>48211</v>
      </c>
      <c r="J38" s="26"/>
      <c r="K38" s="22"/>
      <c r="L38" s="10"/>
    </row>
    <row r="39" spans="1:12" ht="12.75">
      <c r="A39" s="21" t="s">
        <v>24</v>
      </c>
      <c r="B39" s="23">
        <v>63</v>
      </c>
      <c r="C39" s="32" t="s">
        <v>45</v>
      </c>
      <c r="D39" s="23">
        <v>8</v>
      </c>
      <c r="E39" s="23"/>
      <c r="F39" s="23">
        <v>2194</v>
      </c>
      <c r="G39" s="32" t="s">
        <v>45</v>
      </c>
      <c r="H39" s="23"/>
      <c r="I39" s="23">
        <v>17563</v>
      </c>
      <c r="J39" s="32" t="s">
        <v>45</v>
      </c>
      <c r="K39" s="22">
        <v>8.19</v>
      </c>
      <c r="L39" s="10"/>
    </row>
    <row r="40" spans="1:12" ht="12.75">
      <c r="A40" s="21" t="s">
        <v>25</v>
      </c>
      <c r="B40" s="32" t="s">
        <v>45</v>
      </c>
      <c r="C40" s="32" t="s">
        <v>45</v>
      </c>
      <c r="D40" s="23">
        <v>57</v>
      </c>
      <c r="E40" s="23"/>
      <c r="F40" s="23">
        <v>1026</v>
      </c>
      <c r="G40" s="32" t="s">
        <v>45</v>
      </c>
      <c r="H40" s="23"/>
      <c r="I40" s="23">
        <v>15456</v>
      </c>
      <c r="J40" s="32" t="s">
        <v>45</v>
      </c>
      <c r="K40" s="22">
        <v>15.65</v>
      </c>
      <c r="L40" s="10"/>
    </row>
    <row r="41" spans="1:12" ht="12.75">
      <c r="A41" s="21" t="s">
        <v>26</v>
      </c>
      <c r="B41" s="32" t="s">
        <v>45</v>
      </c>
      <c r="C41" s="32" t="s">
        <v>45</v>
      </c>
      <c r="D41" s="23">
        <v>44</v>
      </c>
      <c r="E41" s="23"/>
      <c r="F41" s="23">
        <v>570</v>
      </c>
      <c r="G41" s="32" t="s">
        <v>45</v>
      </c>
      <c r="H41" s="23"/>
      <c r="I41" s="23">
        <v>15192</v>
      </c>
      <c r="J41" s="32" t="s">
        <v>45</v>
      </c>
      <c r="K41" s="22">
        <v>28.68</v>
      </c>
      <c r="L41" s="10"/>
    </row>
    <row r="42" spans="1:12" ht="12.75">
      <c r="A42" s="27"/>
      <c r="B42" s="4"/>
      <c r="C42" s="4"/>
      <c r="D42" s="4"/>
      <c r="E42" s="4"/>
      <c r="F42" s="4"/>
      <c r="G42" s="4"/>
      <c r="H42" s="4"/>
      <c r="I42" s="4"/>
      <c r="J42" s="4"/>
      <c r="L42" s="11"/>
    </row>
    <row r="43" spans="1:12" ht="12.75">
      <c r="A43" s="27" t="s">
        <v>13</v>
      </c>
      <c r="B43" s="26">
        <v>438</v>
      </c>
      <c r="C43" s="26">
        <v>10</v>
      </c>
      <c r="D43" s="32" t="s">
        <v>45</v>
      </c>
      <c r="E43" s="26"/>
      <c r="F43" s="26">
        <v>6394</v>
      </c>
      <c r="G43" s="32" t="s">
        <v>45</v>
      </c>
      <c r="H43" s="26"/>
      <c r="I43" s="26">
        <v>51282</v>
      </c>
      <c r="J43" s="32" t="s">
        <v>45</v>
      </c>
      <c r="K43" s="38"/>
      <c r="L43" s="10"/>
    </row>
    <row r="44" spans="1:12" ht="12.75">
      <c r="A44" s="21" t="s">
        <v>29</v>
      </c>
      <c r="B44" s="23"/>
      <c r="C44" s="23"/>
      <c r="D44" s="23"/>
      <c r="E44" s="23"/>
      <c r="F44" s="23"/>
      <c r="G44" s="23"/>
      <c r="H44" s="23"/>
      <c r="I44" s="23"/>
      <c r="J44" s="23"/>
      <c r="K44" s="22"/>
      <c r="L44" s="10"/>
    </row>
    <row r="45" spans="1:12" ht="12.75">
      <c r="A45" s="21"/>
      <c r="B45" s="23"/>
      <c r="C45" s="23"/>
      <c r="D45" s="23"/>
      <c r="E45" s="23"/>
      <c r="F45" s="23"/>
      <c r="G45" s="23"/>
      <c r="H45" s="23"/>
      <c r="I45" s="23"/>
      <c r="J45" s="23"/>
      <c r="K45" s="22"/>
      <c r="L45" s="10"/>
    </row>
    <row r="46" spans="1:12" ht="12.75">
      <c r="A46" s="27" t="s">
        <v>34</v>
      </c>
      <c r="B46" s="35">
        <f>B18+B25+B32+B38</f>
        <v>6795.05</v>
      </c>
      <c r="C46" s="35">
        <f aca="true" t="shared" si="3" ref="C46:J46">C18+C25+C32+C38</f>
        <v>853.31</v>
      </c>
      <c r="D46" s="35">
        <f t="shared" si="3"/>
        <v>438</v>
      </c>
      <c r="E46" s="35"/>
      <c r="F46" s="35">
        <f t="shared" si="3"/>
        <v>248832</v>
      </c>
      <c r="G46" s="35">
        <f t="shared" si="3"/>
        <v>137914</v>
      </c>
      <c r="H46" s="35"/>
      <c r="I46" s="35">
        <f t="shared" si="3"/>
        <v>2040215</v>
      </c>
      <c r="J46" s="35">
        <f t="shared" si="3"/>
        <v>399808</v>
      </c>
      <c r="K46" s="36">
        <v>9.08</v>
      </c>
      <c r="L46" s="10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9"/>
      <c r="N47" s="12"/>
    </row>
    <row r="48" spans="1:14" ht="12.75">
      <c r="A48" s="29" t="s">
        <v>30</v>
      </c>
      <c r="N48" s="12"/>
    </row>
    <row r="49" spans="1:14" ht="12.75">
      <c r="A49" s="28"/>
      <c r="N49" s="12"/>
    </row>
    <row r="50" spans="1:14" ht="12.75">
      <c r="A50" s="28" t="s">
        <v>33</v>
      </c>
      <c r="N50" s="12"/>
    </row>
    <row r="51" spans="1:14" ht="12.75">
      <c r="A51" s="28" t="s">
        <v>32</v>
      </c>
      <c r="N51" s="12"/>
    </row>
    <row r="52" spans="1:14" ht="12.75">
      <c r="A52" s="28"/>
      <c r="N52" s="12"/>
    </row>
    <row r="53" spans="1:14" ht="12.75">
      <c r="A53" s="29" t="s">
        <v>36</v>
      </c>
      <c r="N53" s="12"/>
    </row>
    <row r="54" spans="1:14" ht="12.75">
      <c r="A54" s="28" t="s">
        <v>37</v>
      </c>
      <c r="N54" s="12"/>
    </row>
    <row r="55" spans="1:14" ht="12.75">
      <c r="A55" s="28" t="s">
        <v>38</v>
      </c>
      <c r="N55" s="13"/>
    </row>
  </sheetData>
  <mergeCells count="4">
    <mergeCell ref="B5:D5"/>
    <mergeCell ref="F5:G5"/>
    <mergeCell ref="I5:K5"/>
    <mergeCell ref="A14:K1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2003-10-22T08:58:07Z</cp:lastPrinted>
  <dcterms:created xsi:type="dcterms:W3CDTF">2002-07-12T10:30:09Z</dcterms:created>
  <dcterms:modified xsi:type="dcterms:W3CDTF">2003-11-24T08:37:31Z</dcterms:modified>
  <cp:category/>
  <cp:version/>
  <cp:contentType/>
  <cp:contentStatus/>
</cp:coreProperties>
</file>