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consistenza alberghiera" sheetId="1" r:id="rId1"/>
  </sheets>
  <definedNames>
    <definedName name="_xlnm.Print_Area" localSheetId="0">'consistenza alberghiera'!$A$1:$R$27</definedName>
  </definedNames>
  <calcPr fullCalcOnLoad="1"/>
</workbook>
</file>

<file path=xl/sharedStrings.xml><?xml version="1.0" encoding="utf-8"?>
<sst xmlns="http://schemas.openxmlformats.org/spreadsheetml/2006/main" count="34" uniqueCount="24">
  <si>
    <t>ANNI</t>
  </si>
  <si>
    <t>5 STELLE (a)</t>
  </si>
  <si>
    <t>3 STELLE E R.T.A.(b)</t>
  </si>
  <si>
    <t>PROVINCE</t>
  </si>
  <si>
    <t>Num.</t>
  </si>
  <si>
    <t>Letti</t>
  </si>
  <si>
    <t>Numero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</si>
  <si>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</si>
  <si>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</si>
  <si>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</si>
  <si>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</si>
  <si>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</si>
  <si>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</si>
  <si>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</si>
  <si>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>2002 - DATI PROVINCIALI</t>
  </si>
  <si>
    <t>-</t>
  </si>
  <si>
    <t xml:space="preserve">ITALIA </t>
  </si>
  <si>
    <t>,</t>
  </si>
  <si>
    <t>Tavola  15.1 Consistenza degli esercizi alberghieri  per categoria e provincia - Anno 2002</t>
  </si>
  <si>
    <r>
      <t>Fonte</t>
    </r>
    <r>
      <rPr>
        <sz val="7"/>
        <rFont val="Arial"/>
        <family val="2"/>
      </rPr>
      <t>: ISTAT dati provvisori</t>
    </r>
  </si>
  <si>
    <t>4 STELLE</t>
  </si>
  <si>
    <t>2 STELLE</t>
  </si>
  <si>
    <t>1 STELLA</t>
  </si>
  <si>
    <t>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</si>
</sst>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workbookViewId="0" topLeftCell="A2">
      <selection activeCell="S23" sqref="S23"/>
    </sheetView>
  </sheetViews>
  <sheetFormatPr defaultColWidth="9.33203125" defaultRowHeight="12.75"/>
  <cols>
    <col min="1" max="1" width="12.83203125" style="1" customWidth="1"/>
    <col min="2" max="2" width="4.5" style="1" customWidth="1"/>
    <col min="3" max="3" width="6.33203125" style="1" customWidth="1"/>
    <col min="4" max="4" width="0.82421875" style="1" customWidth="1"/>
    <col min="5" max="5" width="5.5" style="1" customWidth="1"/>
    <col min="6" max="6" width="7.5" style="1" customWidth="1"/>
    <col min="7" max="7" width="0.82421875" style="1" customWidth="1"/>
    <col min="8" max="8" width="7.66015625" style="1" customWidth="1"/>
    <col min="9" max="9" width="9.5" style="1" customWidth="1"/>
    <col min="10" max="10" width="1.0078125" style="1" customWidth="1"/>
    <col min="11" max="11" width="5.5" style="1" customWidth="1"/>
    <col min="12" max="12" width="8.33203125" style="1" customWidth="1"/>
    <col min="13" max="13" width="0.65625" style="1" customWidth="1"/>
    <col min="14" max="14" width="6" style="1" customWidth="1"/>
    <col min="15" max="15" width="7.5" style="1" customWidth="1"/>
    <col min="16" max="16" width="0.82421875" style="1" customWidth="1"/>
    <col min="17" max="17" width="6.83203125" style="1" customWidth="1"/>
    <col min="18" max="18" width="9.66015625" style="1" bestFit="1" customWidth="1"/>
    <col min="19" max="16384" width="9.33203125" style="1" customWidth="1"/>
  </cols>
  <sheetData>
    <row r="2" spans="17:18" ht="11.25">
      <c r="Q2" s="2"/>
      <c r="R2" s="2"/>
    </row>
    <row r="3" spans="17:18" ht="11.25">
      <c r="Q3" s="2"/>
      <c r="R3" s="2"/>
    </row>
    <row r="4" spans="1:20" ht="12">
      <c r="A4" s="3" t="s">
        <v>18</v>
      </c>
      <c r="T4" s="1" t="s">
        <v>17</v>
      </c>
    </row>
    <row r="5" spans="2:16" ht="11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1" ht="11.25">
      <c r="A6" s="5"/>
      <c r="B6" s="6"/>
      <c r="C6" s="7"/>
      <c r="D6" s="7"/>
      <c r="E6" s="6"/>
      <c r="F6" s="7"/>
      <c r="G6" s="7"/>
      <c r="H6" s="6"/>
      <c r="I6" s="7"/>
      <c r="J6" s="7"/>
      <c r="K6" s="6"/>
      <c r="L6" s="7"/>
      <c r="M6" s="7"/>
      <c r="N6" s="6"/>
      <c r="O6" s="7"/>
      <c r="P6" s="7"/>
      <c r="Q6" s="6"/>
      <c r="R6" s="6"/>
      <c r="S6" s="8"/>
      <c r="T6" s="8"/>
      <c r="U6" s="9"/>
    </row>
    <row r="7" spans="1:21" ht="12.75">
      <c r="A7" s="4" t="s">
        <v>0</v>
      </c>
      <c r="B7" s="10" t="s">
        <v>1</v>
      </c>
      <c r="C7" s="10"/>
      <c r="D7" s="11"/>
      <c r="E7" s="27" t="s">
        <v>20</v>
      </c>
      <c r="F7" s="28"/>
      <c r="G7" s="8"/>
      <c r="H7" s="10" t="s">
        <v>2</v>
      </c>
      <c r="I7" s="10"/>
      <c r="J7" s="11"/>
      <c r="K7" s="27" t="s">
        <v>21</v>
      </c>
      <c r="L7" s="27"/>
      <c r="M7" s="11"/>
      <c r="N7" s="27" t="s">
        <v>22</v>
      </c>
      <c r="O7" s="27"/>
      <c r="P7" s="11"/>
      <c r="Q7" s="27" t="s">
        <v>23</v>
      </c>
      <c r="R7" s="27"/>
      <c r="S7" s="11"/>
      <c r="T7" s="11"/>
      <c r="U7" s="9"/>
    </row>
    <row r="8" spans="1:21" ht="11.25">
      <c r="A8" s="4" t="s">
        <v>3</v>
      </c>
      <c r="B8" s="12" t="s">
        <v>4</v>
      </c>
      <c r="C8" s="12" t="s">
        <v>5</v>
      </c>
      <c r="D8" s="12"/>
      <c r="E8" s="12" t="s">
        <v>4</v>
      </c>
      <c r="F8" s="12" t="s">
        <v>5</v>
      </c>
      <c r="G8" s="12"/>
      <c r="H8" s="12" t="s">
        <v>6</v>
      </c>
      <c r="I8" s="12" t="s">
        <v>5</v>
      </c>
      <c r="J8" s="12"/>
      <c r="K8" s="12" t="s">
        <v>4</v>
      </c>
      <c r="L8" s="12" t="s">
        <v>5</v>
      </c>
      <c r="M8" s="12"/>
      <c r="N8" s="12" t="s">
        <v>4</v>
      </c>
      <c r="O8" s="12" t="s">
        <v>5</v>
      </c>
      <c r="P8" s="12"/>
      <c r="Q8" s="12" t="s">
        <v>4</v>
      </c>
      <c r="R8" s="12" t="s">
        <v>5</v>
      </c>
      <c r="S8" s="13"/>
      <c r="T8" s="13"/>
      <c r="U8" s="13"/>
    </row>
    <row r="9" spans="1:2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4"/>
      <c r="T9" s="4"/>
      <c r="U9" s="4"/>
    </row>
    <row r="10" spans="2:16" ht="11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9" ht="11.25">
      <c r="A11" s="15">
        <v>1999</v>
      </c>
      <c r="B11" s="2">
        <v>3</v>
      </c>
      <c r="C11" s="2">
        <v>710</v>
      </c>
      <c r="D11" s="2"/>
      <c r="E11" s="2">
        <v>96</v>
      </c>
      <c r="F11" s="2">
        <v>12001</v>
      </c>
      <c r="G11" s="2"/>
      <c r="H11" s="2">
        <v>700</v>
      </c>
      <c r="I11" s="2">
        <v>37937</v>
      </c>
      <c r="J11" s="2"/>
      <c r="K11" s="2">
        <v>539</v>
      </c>
      <c r="L11" s="2">
        <v>16030</v>
      </c>
      <c r="M11" s="2"/>
      <c r="N11" s="2">
        <v>495</v>
      </c>
      <c r="O11" s="2">
        <v>10503</v>
      </c>
      <c r="P11" s="2"/>
      <c r="Q11" s="2">
        <v>1833</v>
      </c>
      <c r="R11" s="2">
        <f>+C11+F11+I11+L11+O11</f>
        <v>77181</v>
      </c>
      <c r="S11" s="2"/>
    </row>
    <row r="12" spans="1:19" ht="11.25">
      <c r="A12" s="15">
        <v>2000</v>
      </c>
      <c r="B12" s="2">
        <v>3</v>
      </c>
      <c r="C12" s="2">
        <v>700</v>
      </c>
      <c r="D12" s="2"/>
      <c r="E12" s="2">
        <v>97</v>
      </c>
      <c r="F12" s="2">
        <v>12277</v>
      </c>
      <c r="G12" s="2"/>
      <c r="H12" s="2">
        <v>694</v>
      </c>
      <c r="I12" s="2">
        <v>38040</v>
      </c>
      <c r="J12" s="2"/>
      <c r="K12" s="2">
        <v>520</v>
      </c>
      <c r="L12" s="2">
        <v>15636</v>
      </c>
      <c r="M12" s="2"/>
      <c r="N12" s="2">
        <v>472</v>
      </c>
      <c r="O12" s="2">
        <v>9948</v>
      </c>
      <c r="P12" s="2"/>
      <c r="Q12" s="2">
        <f>+B12+E12+H12+K12+N12</f>
        <v>1786</v>
      </c>
      <c r="R12" s="2">
        <f>+C12+F12+I12+L12+O12</f>
        <v>76601</v>
      </c>
      <c r="S12" s="2"/>
    </row>
    <row r="13" spans="1:19" ht="11.25">
      <c r="A13" s="15">
        <v>2001</v>
      </c>
      <c r="B13" s="2">
        <v>3</v>
      </c>
      <c r="C13" s="2">
        <v>704</v>
      </c>
      <c r="D13" s="2"/>
      <c r="E13" s="2">
        <v>95</v>
      </c>
      <c r="F13" s="2">
        <v>11923</v>
      </c>
      <c r="G13" s="2"/>
      <c r="H13" s="2">
        <v>702</v>
      </c>
      <c r="I13" s="2">
        <v>38014</v>
      </c>
      <c r="J13" s="2"/>
      <c r="K13" s="2">
        <v>511</v>
      </c>
      <c r="L13" s="2">
        <v>15486</v>
      </c>
      <c r="M13" s="2"/>
      <c r="N13" s="2">
        <v>465</v>
      </c>
      <c r="O13" s="2">
        <v>9555</v>
      </c>
      <c r="P13" s="2"/>
      <c r="Q13" s="2">
        <v>1776</v>
      </c>
      <c r="R13" s="2">
        <v>75682</v>
      </c>
      <c r="S13" s="2"/>
    </row>
    <row r="14" spans="2:16" ht="11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2.75">
      <c r="A15" s="25" t="s">
        <v>14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7" ht="11.25">
      <c r="A16" s="1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1.25">
      <c r="A17" s="17" t="s">
        <v>7</v>
      </c>
      <c r="B17" s="2">
        <v>1</v>
      </c>
      <c r="C17" s="2">
        <v>269</v>
      </c>
      <c r="D17" s="2"/>
      <c r="E17" s="2">
        <v>19</v>
      </c>
      <c r="F17" s="2">
        <v>2542</v>
      </c>
      <c r="G17" s="2"/>
      <c r="H17" s="2">
        <f>141+13</f>
        <v>154</v>
      </c>
      <c r="I17" s="2">
        <f>8477+966</f>
        <v>9443</v>
      </c>
      <c r="J17" s="2"/>
      <c r="K17" s="2">
        <v>92</v>
      </c>
      <c r="L17" s="2">
        <v>2400</v>
      </c>
      <c r="M17" s="2"/>
      <c r="N17" s="2">
        <v>88</v>
      </c>
      <c r="O17" s="2">
        <v>1809</v>
      </c>
      <c r="P17" s="2"/>
      <c r="Q17" s="2">
        <v>354</v>
      </c>
      <c r="R17" s="2">
        <f>+C17+F17+I17+L17+O17</f>
        <v>16463</v>
      </c>
      <c r="S17" s="2"/>
    </row>
    <row r="18" spans="1:19" ht="11.25">
      <c r="A18" s="17" t="s">
        <v>8</v>
      </c>
      <c r="B18" s="18" t="s">
        <v>15</v>
      </c>
      <c r="C18" s="18" t="s">
        <v>15</v>
      </c>
      <c r="D18" s="2"/>
      <c r="E18" s="2">
        <v>26</v>
      </c>
      <c r="F18" s="2">
        <v>2739</v>
      </c>
      <c r="G18" s="2"/>
      <c r="H18" s="2">
        <f>246+95</f>
        <v>341</v>
      </c>
      <c r="I18" s="2">
        <f>14196+4353</f>
        <v>18549</v>
      </c>
      <c r="J18" s="2"/>
      <c r="K18" s="2">
        <v>238</v>
      </c>
      <c r="L18" s="2">
        <v>7775</v>
      </c>
      <c r="M18" s="2"/>
      <c r="N18" s="2">
        <v>164</v>
      </c>
      <c r="O18" s="2">
        <v>3465</v>
      </c>
      <c r="P18" s="2"/>
      <c r="Q18" s="2">
        <v>769</v>
      </c>
      <c r="R18" s="2">
        <f>+F18+I18+L18+O18</f>
        <v>32528</v>
      </c>
      <c r="S18" s="2"/>
    </row>
    <row r="19" spans="1:19" ht="11.25">
      <c r="A19" s="17" t="s">
        <v>9</v>
      </c>
      <c r="B19" s="2">
        <v>2</v>
      </c>
      <c r="C19" s="2">
        <v>389</v>
      </c>
      <c r="D19" s="2"/>
      <c r="E19" s="2">
        <v>41</v>
      </c>
      <c r="F19" s="2">
        <v>5929</v>
      </c>
      <c r="G19" s="2"/>
      <c r="H19" s="2">
        <v>116</v>
      </c>
      <c r="I19" s="2">
        <v>5916</v>
      </c>
      <c r="J19" s="2"/>
      <c r="K19" s="2">
        <v>93</v>
      </c>
      <c r="L19" s="2">
        <v>2802</v>
      </c>
      <c r="M19" s="2"/>
      <c r="N19" s="2">
        <v>116</v>
      </c>
      <c r="O19" s="2">
        <v>2664</v>
      </c>
      <c r="P19" s="2"/>
      <c r="Q19" s="2">
        <v>412</v>
      </c>
      <c r="R19" s="2">
        <f>+C19+F19+I19+L19+O19</f>
        <v>17700</v>
      </c>
      <c r="S19" s="2"/>
    </row>
    <row r="20" spans="1:19" ht="12.75" customHeight="1">
      <c r="A20" s="17" t="s">
        <v>10</v>
      </c>
      <c r="B20" s="18">
        <v>1</v>
      </c>
      <c r="C20" s="18">
        <v>53</v>
      </c>
      <c r="E20" s="2">
        <v>9</v>
      </c>
      <c r="F20" s="2">
        <v>869</v>
      </c>
      <c r="G20" s="2"/>
      <c r="H20" s="2">
        <v>77</v>
      </c>
      <c r="I20" s="2">
        <f>3390+197</f>
        <v>3587</v>
      </c>
      <c r="J20" s="2"/>
      <c r="K20" s="2">
        <v>53</v>
      </c>
      <c r="L20" s="2">
        <v>1406</v>
      </c>
      <c r="M20" s="2"/>
      <c r="N20" s="2">
        <v>56</v>
      </c>
      <c r="O20" s="2">
        <v>873</v>
      </c>
      <c r="P20" s="2"/>
      <c r="Q20" s="2">
        <v>196</v>
      </c>
      <c r="R20" s="2">
        <f>+C20+F20+I20+L20+O20</f>
        <v>6788</v>
      </c>
      <c r="S20" s="2"/>
    </row>
    <row r="21" spans="1:19" ht="11.25">
      <c r="A21" s="19" t="s">
        <v>11</v>
      </c>
      <c r="B21" s="20">
        <f>SUM(B17:B20)</f>
        <v>4</v>
      </c>
      <c r="C21" s="20">
        <f>SUM(C17:C20)</f>
        <v>711</v>
      </c>
      <c r="D21" s="20"/>
      <c r="E21" s="20">
        <f>SUM(E17:E20)</f>
        <v>95</v>
      </c>
      <c r="F21" s="20">
        <f>SUM(F17:F20)</f>
        <v>12079</v>
      </c>
      <c r="G21" s="20"/>
      <c r="H21" s="20">
        <f>SUM(H17:H20)</f>
        <v>688</v>
      </c>
      <c r="I21" s="20">
        <f>SUM(I17:I20)</f>
        <v>37495</v>
      </c>
      <c r="J21" s="20"/>
      <c r="K21" s="20">
        <f>SUM(K17:K20)</f>
        <v>476</v>
      </c>
      <c r="L21" s="20">
        <f>SUM(L17:L20)</f>
        <v>14383</v>
      </c>
      <c r="M21" s="20"/>
      <c r="N21" s="20">
        <f>SUM(N17:N20)</f>
        <v>424</v>
      </c>
      <c r="O21" s="20">
        <f>SUM(O17:O20)</f>
        <v>8811</v>
      </c>
      <c r="P21" s="20"/>
      <c r="Q21" s="20">
        <f>SUM(Q17:Q20)</f>
        <v>1731</v>
      </c>
      <c r="R21" s="20">
        <f>SUM(R17:R20)</f>
        <v>73479</v>
      </c>
      <c r="S21" s="2"/>
    </row>
    <row r="22" spans="1:19" ht="11.25">
      <c r="A22" s="21" t="s">
        <v>16</v>
      </c>
      <c r="B22" s="20">
        <v>164</v>
      </c>
      <c r="C22" s="20">
        <v>31267</v>
      </c>
      <c r="D22" s="20"/>
      <c r="E22" s="20">
        <v>3036</v>
      </c>
      <c r="F22" s="20">
        <v>420057</v>
      </c>
      <c r="G22" s="20"/>
      <c r="H22" s="20">
        <v>15213</v>
      </c>
      <c r="I22" s="20">
        <v>1030779</v>
      </c>
      <c r="J22" s="20"/>
      <c r="K22" s="20">
        <v>8852</v>
      </c>
      <c r="L22" s="20">
        <v>304391</v>
      </c>
      <c r="M22" s="20"/>
      <c r="N22" s="20">
        <v>6146</v>
      </c>
      <c r="O22" s="20">
        <v>143050</v>
      </c>
      <c r="P22" s="20"/>
      <c r="Q22" s="20">
        <f>B22+E22+H22+K22+N22</f>
        <v>33411</v>
      </c>
      <c r="R22" s="20">
        <f>C22+F22+I22+L22+O22</f>
        <v>1929544</v>
      </c>
      <c r="S22" s="2"/>
    </row>
    <row r="23" spans="1:19" ht="11.25">
      <c r="A23" s="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4"/>
      <c r="R23" s="14"/>
      <c r="S23" s="4"/>
    </row>
    <row r="24" spans="1:14" ht="11.25">
      <c r="A24" s="24" t="s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1.25">
      <c r="A25" s="2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1.25">
      <c r="A26" s="23" t="s">
        <v>12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7" ht="11.25">
      <c r="A27" s="23" t="s">
        <v>13</v>
      </c>
      <c r="Q27" s="2"/>
    </row>
    <row r="28" spans="17:18" ht="11.25">
      <c r="Q28" s="2"/>
      <c r="R28" s="2"/>
    </row>
  </sheetData>
  <mergeCells count="5">
    <mergeCell ref="A15:R15"/>
    <mergeCell ref="E7:F7"/>
    <mergeCell ref="K7:L7"/>
    <mergeCell ref="N7:O7"/>
    <mergeCell ref="Q7:R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dcterms:created xsi:type="dcterms:W3CDTF">2002-11-25T14:16:07Z</dcterms:created>
  <dcterms:modified xsi:type="dcterms:W3CDTF">2003-10-29T08:53:22Z</dcterms:modified>
  <cp:category/>
  <cp:version/>
  <cp:contentType/>
  <cp:contentStatus/>
</cp:coreProperties>
</file>