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<sst xmlns="http://schemas.openxmlformats.org/spreadsheetml/2006/main" count="31" uniqueCount="30">
  <si>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</si>
  <si>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</si>
  <si>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</si>
  <si>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</si>
  <si>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</si>
  <si>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</si>
  <si>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</si>
  <si>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</si>
  <si>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</si>
  <si>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</si>
  <si>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</si>
  <si>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</si>
  <si>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</si>
  <si>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</si>
  <si>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</si>
  <si>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</si>
  <si>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</si>
  <si>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</si>
  <si>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</si>
  <si>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</si>
  <si>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</si>
  <si>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</si>
  <si>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</si>
  <si>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</si>
  <si>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</si>
  <si>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</si>
  <si>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</si>
  <si>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Fonte:</t>
    </r>
    <r>
      <rPr>
        <sz val="7"/>
        <rFont val="Arial"/>
        <family val="2"/>
      </rPr>
      <t xml:space="preserve"> ISTAT - Dati provvisori</t>
    </r>
  </si>
  <si>
    <t>TOTALE</t>
  </si>
  <si>
    <t>Tavola  15.12.1 Arrivi italiani negli esercizi alberghieri per regione di provenienza e provincia - Anno 2002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</si>
</sst>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10" fillId="0" borderId="0" xfId="0" applyFon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1.66015625" style="2" customWidth="1"/>
    <col min="2" max="2" width="10.83203125" style="2" customWidth="1"/>
    <col min="3" max="3" width="10.5" style="2" customWidth="1"/>
    <col min="4" max="4" width="11.16015625" style="2" customWidth="1"/>
    <col min="5" max="5" width="1.3359375" style="2" customWidth="1"/>
    <col min="6" max="6" width="9.66015625" style="2" customWidth="1"/>
    <col min="7" max="7" width="10.16015625" style="2" customWidth="1"/>
    <col min="8" max="8" width="10.33203125" style="2" customWidth="1"/>
    <col min="9" max="9" width="10.33203125" style="3" customWidth="1"/>
    <col min="10" max="10" width="12" style="2" customWidth="1"/>
    <col min="11" max="11" width="10.33203125" style="2" bestFit="1" customWidth="1"/>
    <col min="12" max="12" width="8" style="2" customWidth="1"/>
    <col min="13" max="16384" width="9.33203125" style="2" customWidth="1"/>
  </cols>
  <sheetData>
    <row r="2" ht="12">
      <c r="A2" s="1" t="s">
        <v>29</v>
      </c>
    </row>
    <row r="4" spans="1:10" ht="12">
      <c r="A4" s="4"/>
      <c r="B4" s="4"/>
      <c r="C4" s="4"/>
      <c r="D4" s="4"/>
      <c r="E4" s="4"/>
      <c r="F4" s="4"/>
      <c r="G4" s="4"/>
      <c r="H4" s="4"/>
      <c r="I4" s="5"/>
      <c r="J4" s="4"/>
    </row>
    <row r="5" spans="1:10" ht="12">
      <c r="A5" s="6" t="s">
        <v>0</v>
      </c>
      <c r="B5" s="7">
        <v>1999</v>
      </c>
      <c r="C5" s="7">
        <v>2000</v>
      </c>
      <c r="D5" s="7">
        <v>2001</v>
      </c>
      <c r="E5" s="6"/>
      <c r="F5" s="26">
        <v>2002</v>
      </c>
      <c r="G5" s="26"/>
      <c r="H5" s="26"/>
      <c r="I5" s="26"/>
      <c r="J5" s="26"/>
    </row>
    <row r="6" spans="5:12" ht="12">
      <c r="E6" s="6"/>
      <c r="F6" s="7" t="s">
        <v>1</v>
      </c>
      <c r="G6" s="7" t="s">
        <v>2</v>
      </c>
      <c r="H6" s="7" t="s">
        <v>3</v>
      </c>
      <c r="I6" s="10" t="s">
        <v>4</v>
      </c>
      <c r="J6" s="11" t="s">
        <v>5</v>
      </c>
      <c r="L6" s="12"/>
    </row>
    <row r="7" spans="1:10" ht="12">
      <c r="A7" s="8"/>
      <c r="B7" s="8"/>
      <c r="C7" s="8"/>
      <c r="D7" s="8"/>
      <c r="E7" s="8"/>
      <c r="F7" s="8"/>
      <c r="G7" s="8"/>
      <c r="H7" s="8"/>
      <c r="I7" s="9"/>
      <c r="J7" s="8"/>
    </row>
    <row r="8" spans="1:10" ht="12">
      <c r="A8" s="6"/>
      <c r="B8" s="6"/>
      <c r="C8" s="6"/>
      <c r="D8" s="6"/>
      <c r="E8" s="6"/>
      <c r="F8" s="6"/>
      <c r="G8" s="6"/>
      <c r="H8" s="6"/>
      <c r="I8" s="13"/>
      <c r="J8" s="6"/>
    </row>
    <row r="9" spans="1:10" ht="12">
      <c r="A9" s="14" t="s">
        <v>6</v>
      </c>
      <c r="B9" s="15">
        <v>378088</v>
      </c>
      <c r="C9" s="15">
        <v>381081</v>
      </c>
      <c r="D9" s="15">
        <v>381267</v>
      </c>
      <c r="E9" s="15"/>
      <c r="F9" s="15">
        <v>83793</v>
      </c>
      <c r="G9" s="15">
        <v>191831</v>
      </c>
      <c r="H9" s="15">
        <v>59973</v>
      </c>
      <c r="I9" s="15">
        <v>25659</v>
      </c>
      <c r="J9" s="16">
        <f>SUM(F9:I9)</f>
        <v>361256</v>
      </c>
    </row>
    <row r="10" spans="1:10" ht="12">
      <c r="A10" s="14" t="s">
        <v>7</v>
      </c>
      <c r="B10" s="15">
        <v>10725</v>
      </c>
      <c r="C10" s="15">
        <v>11005</v>
      </c>
      <c r="D10" s="15">
        <v>11739</v>
      </c>
      <c r="E10" s="15"/>
      <c r="F10" s="15">
        <v>2217</v>
      </c>
      <c r="G10" s="15">
        <v>5055</v>
      </c>
      <c r="H10" s="15">
        <v>2307</v>
      </c>
      <c r="I10" s="15">
        <v>756</v>
      </c>
      <c r="J10" s="16">
        <f>SUM(F10:I10)</f>
        <v>10335</v>
      </c>
    </row>
    <row r="11" spans="1:10" ht="12">
      <c r="A11" s="14" t="s">
        <v>8</v>
      </c>
      <c r="B11" s="15">
        <v>721451</v>
      </c>
      <c r="C11" s="15">
        <v>721348</v>
      </c>
      <c r="D11" s="15">
        <v>678320</v>
      </c>
      <c r="E11" s="15"/>
      <c r="F11" s="15">
        <v>114054</v>
      </c>
      <c r="G11" s="15">
        <v>320073</v>
      </c>
      <c r="H11" s="15">
        <v>169929</v>
      </c>
      <c r="I11" s="15">
        <v>54628</v>
      </c>
      <c r="J11" s="16">
        <f>SUM(F11:I11)</f>
        <v>658684</v>
      </c>
    </row>
    <row r="12" spans="1:11" ht="12">
      <c r="A12" s="14" t="s">
        <v>9</v>
      </c>
      <c r="B12" s="15">
        <v>18360</v>
      </c>
      <c r="C12" s="15">
        <v>18317</v>
      </c>
      <c r="D12" s="15">
        <f>SUM(D13:D14)</f>
        <v>20342</v>
      </c>
      <c r="E12" s="15"/>
      <c r="F12" s="15">
        <f>+F13+F14</f>
        <v>3422</v>
      </c>
      <c r="G12" s="15">
        <f>+G13+G14</f>
        <v>3067</v>
      </c>
      <c r="H12" s="15">
        <f>+H13+H14</f>
        <v>6985</v>
      </c>
      <c r="I12" s="15">
        <f>+I13+I14</f>
        <v>3445</v>
      </c>
      <c r="J12" s="16">
        <f>+J13+J14</f>
        <v>16919</v>
      </c>
      <c r="K12" s="3"/>
    </row>
    <row r="13" spans="1:10" ht="12">
      <c r="A13" s="17" t="s">
        <v>10</v>
      </c>
      <c r="B13" s="18">
        <v>7905</v>
      </c>
      <c r="C13" s="18">
        <v>8066</v>
      </c>
      <c r="D13" s="18">
        <v>9219</v>
      </c>
      <c r="E13" s="18"/>
      <c r="F13" s="18">
        <v>1624</v>
      </c>
      <c r="G13" s="18">
        <v>1451</v>
      </c>
      <c r="H13" s="18">
        <v>2893</v>
      </c>
      <c r="I13" s="18">
        <v>1790</v>
      </c>
      <c r="J13" s="19">
        <f aca="true" t="shared" si="0" ref="J13:J30">SUM(F13:I13)</f>
        <v>7758</v>
      </c>
    </row>
    <row r="14" spans="1:10" ht="12">
      <c r="A14" s="17" t="s">
        <v>11</v>
      </c>
      <c r="B14" s="18">
        <v>10455</v>
      </c>
      <c r="C14" s="18">
        <v>10251</v>
      </c>
      <c r="D14" s="18">
        <v>11123</v>
      </c>
      <c r="E14" s="18"/>
      <c r="F14" s="18">
        <v>1798</v>
      </c>
      <c r="G14" s="18">
        <v>1616</v>
      </c>
      <c r="H14" s="18">
        <v>4092</v>
      </c>
      <c r="I14" s="18">
        <v>1655</v>
      </c>
      <c r="J14" s="19">
        <f t="shared" si="0"/>
        <v>9161</v>
      </c>
    </row>
    <row r="15" spans="1:10" ht="12">
      <c r="A15" s="14" t="s">
        <v>12</v>
      </c>
      <c r="B15" s="15">
        <v>93790</v>
      </c>
      <c r="C15" s="15">
        <v>96069</v>
      </c>
      <c r="D15" s="15">
        <v>88731</v>
      </c>
      <c r="E15" s="15"/>
      <c r="F15" s="15">
        <v>16833</v>
      </c>
      <c r="G15" s="15">
        <v>13008</v>
      </c>
      <c r="H15" s="15">
        <v>44815</v>
      </c>
      <c r="I15" s="15">
        <v>15005</v>
      </c>
      <c r="J15" s="16">
        <f t="shared" si="0"/>
        <v>89661</v>
      </c>
    </row>
    <row r="16" spans="1:10" ht="12">
      <c r="A16" s="20" t="s">
        <v>13</v>
      </c>
      <c r="B16" s="15">
        <v>21329</v>
      </c>
      <c r="C16" s="15">
        <v>22618</v>
      </c>
      <c r="D16" s="15">
        <v>23223</v>
      </c>
      <c r="E16" s="15"/>
      <c r="F16" s="15">
        <v>3131</v>
      </c>
      <c r="G16" s="15">
        <v>2685</v>
      </c>
      <c r="H16" s="15">
        <v>13370</v>
      </c>
      <c r="I16" s="15">
        <v>3072</v>
      </c>
      <c r="J16" s="16">
        <f t="shared" si="0"/>
        <v>22258</v>
      </c>
    </row>
    <row r="17" spans="1:10" s="1" customFormat="1" ht="12">
      <c r="A17" s="21" t="s">
        <v>5</v>
      </c>
      <c r="B17" s="16">
        <v>98478</v>
      </c>
      <c r="C17" s="16">
        <v>98893</v>
      </c>
      <c r="D17" s="16">
        <v>95568</v>
      </c>
      <c r="E17" s="16"/>
      <c r="F17" s="16">
        <v>21630</v>
      </c>
      <c r="G17" s="16">
        <v>20194</v>
      </c>
      <c r="H17" s="16">
        <v>35627</v>
      </c>
      <c r="I17" s="16">
        <v>12365</v>
      </c>
      <c r="J17" s="16">
        <f t="shared" si="0"/>
        <v>89816</v>
      </c>
    </row>
    <row r="18" spans="1:10" ht="12">
      <c r="A18" s="20" t="s">
        <v>14</v>
      </c>
      <c r="B18" s="15">
        <v>126301</v>
      </c>
      <c r="C18" s="15">
        <v>124985</v>
      </c>
      <c r="D18" s="15">
        <v>115594</v>
      </c>
      <c r="E18" s="15"/>
      <c r="F18" s="15">
        <v>25077</v>
      </c>
      <c r="G18" s="15">
        <v>23435</v>
      </c>
      <c r="H18" s="15">
        <v>48780</v>
      </c>
      <c r="I18" s="15">
        <v>20477</v>
      </c>
      <c r="J18" s="16">
        <f t="shared" si="0"/>
        <v>117769</v>
      </c>
    </row>
    <row r="19" spans="1:10" ht="12">
      <c r="A19" s="20" t="s">
        <v>15</v>
      </c>
      <c r="B19" s="15">
        <v>89026</v>
      </c>
      <c r="C19" s="15">
        <v>89261</v>
      </c>
      <c r="D19" s="15">
        <v>85621</v>
      </c>
      <c r="E19" s="15"/>
      <c r="F19" s="15">
        <v>22368</v>
      </c>
      <c r="G19" s="15">
        <v>13039</v>
      </c>
      <c r="H19" s="15">
        <v>36531</v>
      </c>
      <c r="I19" s="15">
        <v>14246</v>
      </c>
      <c r="J19" s="16">
        <f t="shared" si="0"/>
        <v>86184</v>
      </c>
    </row>
    <row r="20" spans="1:10" ht="12">
      <c r="A20" s="20" t="s">
        <v>16</v>
      </c>
      <c r="B20" s="15">
        <v>17075</v>
      </c>
      <c r="C20" s="15">
        <v>16217</v>
      </c>
      <c r="D20" s="15">
        <v>15703</v>
      </c>
      <c r="E20" s="15"/>
      <c r="F20" s="15">
        <v>4563</v>
      </c>
      <c r="G20" s="15">
        <v>1811</v>
      </c>
      <c r="H20" s="15">
        <v>7637</v>
      </c>
      <c r="I20" s="15">
        <v>3222</v>
      </c>
      <c r="J20" s="16">
        <f t="shared" si="0"/>
        <v>17233</v>
      </c>
    </row>
    <row r="21" spans="1:10" ht="12">
      <c r="A21" s="20" t="s">
        <v>17</v>
      </c>
      <c r="B21" s="15">
        <v>27520</v>
      </c>
      <c r="C21" s="15">
        <v>25937</v>
      </c>
      <c r="D21" s="15">
        <v>25828</v>
      </c>
      <c r="E21" s="15"/>
      <c r="F21" s="15">
        <v>6698</v>
      </c>
      <c r="G21" s="15">
        <v>2918</v>
      </c>
      <c r="H21" s="15">
        <v>11810</v>
      </c>
      <c r="I21" s="15">
        <v>4759</v>
      </c>
      <c r="J21" s="16">
        <f t="shared" si="0"/>
        <v>26185</v>
      </c>
    </row>
    <row r="22" spans="1:10" ht="12">
      <c r="A22" s="20" t="s">
        <v>18</v>
      </c>
      <c r="B22" s="15">
        <v>148732</v>
      </c>
      <c r="C22" s="15">
        <v>142221</v>
      </c>
      <c r="D22" s="15">
        <v>143163</v>
      </c>
      <c r="E22" s="15"/>
      <c r="F22" s="15">
        <v>28757</v>
      </c>
      <c r="G22" s="15">
        <v>14817</v>
      </c>
      <c r="H22" s="15">
        <v>83782</v>
      </c>
      <c r="I22" s="15">
        <v>21624</v>
      </c>
      <c r="J22" s="16">
        <f t="shared" si="0"/>
        <v>148980</v>
      </c>
    </row>
    <row r="23" spans="1:10" ht="12">
      <c r="A23" s="20" t="s">
        <v>19</v>
      </c>
      <c r="B23" s="15">
        <v>18694</v>
      </c>
      <c r="C23" s="15">
        <v>18502</v>
      </c>
      <c r="D23" s="15">
        <v>17072</v>
      </c>
      <c r="E23" s="15"/>
      <c r="F23" s="15">
        <v>6657</v>
      </c>
      <c r="G23" s="15">
        <v>1986</v>
      </c>
      <c r="H23" s="15">
        <v>7366</v>
      </c>
      <c r="I23" s="15">
        <v>1690</v>
      </c>
      <c r="J23" s="16">
        <f t="shared" si="0"/>
        <v>17699</v>
      </c>
    </row>
    <row r="24" spans="1:10" ht="12">
      <c r="A24" s="20" t="s">
        <v>20</v>
      </c>
      <c r="B24" s="15">
        <v>4144</v>
      </c>
      <c r="C24" s="15">
        <v>5100</v>
      </c>
      <c r="D24" s="15">
        <v>5489</v>
      </c>
      <c r="E24" s="15"/>
      <c r="F24" s="15">
        <v>1546</v>
      </c>
      <c r="G24" s="15">
        <v>776</v>
      </c>
      <c r="H24" s="15">
        <v>1479</v>
      </c>
      <c r="I24" s="15">
        <v>330</v>
      </c>
      <c r="J24" s="16">
        <f t="shared" si="0"/>
        <v>4131</v>
      </c>
    </row>
    <row r="25" spans="1:10" ht="12">
      <c r="A25" s="20" t="s">
        <v>21</v>
      </c>
      <c r="B25" s="15">
        <v>85613</v>
      </c>
      <c r="C25" s="15">
        <v>91456</v>
      </c>
      <c r="D25" s="15">
        <v>88525</v>
      </c>
      <c r="E25" s="15"/>
      <c r="F25" s="15">
        <v>34646</v>
      </c>
      <c r="G25" s="15">
        <v>12870</v>
      </c>
      <c r="H25" s="15">
        <v>34087</v>
      </c>
      <c r="I25" s="15">
        <v>7945</v>
      </c>
      <c r="J25" s="16">
        <f t="shared" si="0"/>
        <v>89548</v>
      </c>
    </row>
    <row r="26" spans="1:10" ht="12">
      <c r="A26" s="20" t="s">
        <v>22</v>
      </c>
      <c r="B26" s="15">
        <v>44553</v>
      </c>
      <c r="C26" s="15">
        <v>47147</v>
      </c>
      <c r="D26" s="15">
        <v>44198</v>
      </c>
      <c r="E26" s="15"/>
      <c r="F26" s="15">
        <v>15611</v>
      </c>
      <c r="G26" s="15">
        <v>5135</v>
      </c>
      <c r="H26" s="15">
        <v>17009</v>
      </c>
      <c r="I26" s="15">
        <v>5001</v>
      </c>
      <c r="J26" s="16">
        <f t="shared" si="0"/>
        <v>42756</v>
      </c>
    </row>
    <row r="27" spans="1:10" ht="12">
      <c r="A27" s="20" t="s">
        <v>23</v>
      </c>
      <c r="B27" s="15">
        <v>6194</v>
      </c>
      <c r="C27" s="15">
        <v>6457</v>
      </c>
      <c r="D27" s="15">
        <v>6407</v>
      </c>
      <c r="E27" s="15"/>
      <c r="F27" s="15">
        <v>1681</v>
      </c>
      <c r="G27" s="15">
        <v>1315</v>
      </c>
      <c r="H27" s="15">
        <v>2640</v>
      </c>
      <c r="I27" s="15">
        <v>515</v>
      </c>
      <c r="J27" s="16">
        <f t="shared" si="0"/>
        <v>6151</v>
      </c>
    </row>
    <row r="28" spans="1:10" ht="12">
      <c r="A28" s="20" t="s">
        <v>24</v>
      </c>
      <c r="B28" s="15">
        <v>19517</v>
      </c>
      <c r="C28" s="15">
        <v>20974</v>
      </c>
      <c r="D28" s="15">
        <v>18812</v>
      </c>
      <c r="E28" s="15"/>
      <c r="F28" s="15">
        <v>7303</v>
      </c>
      <c r="G28" s="15">
        <v>3034</v>
      </c>
      <c r="H28" s="15">
        <v>8624</v>
      </c>
      <c r="I28" s="15">
        <v>1888</v>
      </c>
      <c r="J28" s="16">
        <f t="shared" si="0"/>
        <v>20849</v>
      </c>
    </row>
    <row r="29" spans="1:10" ht="12">
      <c r="A29" s="20" t="s">
        <v>25</v>
      </c>
      <c r="B29" s="15">
        <v>42941</v>
      </c>
      <c r="C29" s="15">
        <v>42853</v>
      </c>
      <c r="D29" s="15">
        <v>40573</v>
      </c>
      <c r="E29" s="15"/>
      <c r="F29" s="15">
        <v>11481</v>
      </c>
      <c r="G29" s="15">
        <v>5619</v>
      </c>
      <c r="H29" s="15">
        <v>21587</v>
      </c>
      <c r="I29" s="15">
        <v>3711</v>
      </c>
      <c r="J29" s="16">
        <f t="shared" si="0"/>
        <v>42398</v>
      </c>
    </row>
    <row r="30" spans="1:10" ht="12">
      <c r="A30" s="14" t="s">
        <v>26</v>
      </c>
      <c r="B30" s="15">
        <v>18822</v>
      </c>
      <c r="C30" s="15">
        <v>19330</v>
      </c>
      <c r="D30" s="15">
        <v>17498</v>
      </c>
      <c r="E30" s="15"/>
      <c r="F30" s="15">
        <v>2850</v>
      </c>
      <c r="G30" s="15">
        <v>1814</v>
      </c>
      <c r="H30" s="15">
        <v>9453</v>
      </c>
      <c r="I30" s="15">
        <v>2864</v>
      </c>
      <c r="J30" s="16">
        <f t="shared" si="0"/>
        <v>16981</v>
      </c>
    </row>
    <row r="31" spans="1:10" s="1" customFormat="1" ht="12">
      <c r="A31" s="22" t="s">
        <v>28</v>
      </c>
      <c r="B31" s="16">
        <v>1991353</v>
      </c>
      <c r="C31" s="16">
        <f>+C9+C10+C11+C12+C15+C16+C17+C18+C19+C20+C21+C22+C23+C24+C25+C26+C27+C28+C29+C30</f>
        <v>1999771</v>
      </c>
      <c r="D31" s="16">
        <f>SUM(D9:D30)-D12</f>
        <v>1923673</v>
      </c>
      <c r="E31" s="16"/>
      <c r="F31" s="16">
        <f>+F9+F10+F11+F12+F15+F16+F17+F18+F19+F20+F21+F22+F23+F24+F25+F26+F27+F28+F29+F30</f>
        <v>414318</v>
      </c>
      <c r="G31" s="16">
        <f>+G9+G10+G11+G12+G15+G16+G17+G18+G19+G20+G21+G22+G23+G24+G25+G26+G27+G28+G29+G30</f>
        <v>644482</v>
      </c>
      <c r="H31" s="16">
        <f>+H9+H10+H11+H12+H15+H16+H17+H18+H19+H20+H21+H22+H23+H24+H25+H26+H27+H28+H29+H30</f>
        <v>623791</v>
      </c>
      <c r="I31" s="16">
        <f>+I9+I10+I11+I12+I15+I16+I17+I18+I19+I20+I21+I22+I23+I24+I25+I26+I27+I28+I29+I30</f>
        <v>203202</v>
      </c>
      <c r="J31" s="16">
        <f>+J9+J10+J11+J12+J15+J16+J17+J18+J19+J20+J21+J22+J23+J24+J25+J26+J27+J28+J29+J30</f>
        <v>1885793</v>
      </c>
    </row>
    <row r="32" spans="1:10" ht="12.75" customHeight="1">
      <c r="A32" s="23"/>
      <c r="B32" s="8"/>
      <c r="C32" s="8"/>
      <c r="D32" s="8"/>
      <c r="E32" s="8"/>
      <c r="F32" s="8"/>
      <c r="G32" s="8"/>
      <c r="H32" s="9"/>
      <c r="I32" s="8"/>
      <c r="J32" s="25"/>
    </row>
    <row r="33" ht="12">
      <c r="A33" s="24" t="s">
        <v>27</v>
      </c>
    </row>
    <row r="34" ht="12">
      <c r="C34" s="3"/>
    </row>
    <row r="35" ht="12">
      <c r="C35" s="3"/>
    </row>
    <row r="58" s="1" customFormat="1" ht="12"/>
    <row r="72" s="1" customFormat="1" ht="12"/>
  </sheetData>
  <mergeCells count="1">
    <mergeCell ref="F5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OEM</cp:lastModifiedBy>
  <cp:lastPrinted>2003-10-30T13:49:32Z</cp:lastPrinted>
  <dcterms:created xsi:type="dcterms:W3CDTF">2002-11-25T14:17:11Z</dcterms:created>
  <dcterms:modified xsi:type="dcterms:W3CDTF">2003-11-25T10:05:13Z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341039978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