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.stranieri.extr.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<sst xmlns="http://schemas.openxmlformats.org/spreadsheetml/2006/main" count="77" uniqueCount="53">
  <si>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NAZIONALITA'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</si>
  <si>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</si>
  <si>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</si>
  <si>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</si>
  <si>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</si>
  <si>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</si>
  <si>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</si>
  <si>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</si>
  <si>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</si>
  <si>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</si>
  <si>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</si>
  <si>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</si>
  <si>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</si>
  <si>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UNIONE EUROPEA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</si>
  <si>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</si>
  <si>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</si>
  <si>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</si>
  <si>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</si>
  <si>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</si>
  <si>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</si>
  <si>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</si>
  <si>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</si>
  <si>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</si>
  <si>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</si>
  <si>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</si>
  <si>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</si>
  <si>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</si>
  <si>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</si>
  <si>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</si>
  <si>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</si>
  <si>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</si>
  <si>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</si>
  <si>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</si>
  <si>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</si>
  <si>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</si>
  <si>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</si>
  <si>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</si>
  <si>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</si>
  <si>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</si>
  <si>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</si>
  <si>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</si>
  <si>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</si>
  <si>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</si>
  <si>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</si>
  <si>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</si>
  <si>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</si>
  <si>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</si>
  <si>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</si>
  <si>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</si>
  <si>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</si>
  <si>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t>Tavola  15.22.2 Presenze stranieri negli esercizi ricettivi complementari per nazionalità e mese  - Anno 2002</t>
  </si>
  <si>
    <t>-</t>
  </si>
  <si>
    <r>
      <t>Fonte</t>
    </r>
    <r>
      <rPr>
        <sz val="7"/>
        <rFont val="Arial"/>
        <family val="2"/>
      </rPr>
      <t>: ISTAT - Dati provvisori</t>
    </r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</si>
</sst>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1.16015625" style="1" customWidth="1"/>
    <col min="2" max="13" width="7.33203125" style="1" customWidth="1"/>
    <col min="14" max="16384" width="9.33203125" style="1" customWidth="1"/>
  </cols>
  <sheetData>
    <row r="2" ht="12">
      <c r="A2" s="17" t="s">
        <v>50</v>
      </c>
    </row>
    <row r="4" spans="1:13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1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</row>
    <row r="6" spans="1:13" ht="11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ht="11.25">
      <c r="A7" s="7"/>
    </row>
    <row r="8" spans="1:14" ht="11.25">
      <c r="A8" s="8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2.75" customHeight="1">
      <c r="A9" s="7" t="s">
        <v>14</v>
      </c>
      <c r="B9" s="18" t="s">
        <v>51</v>
      </c>
      <c r="C9" s="9">
        <v>34</v>
      </c>
      <c r="D9" s="9">
        <v>41</v>
      </c>
      <c r="E9" s="9">
        <v>79</v>
      </c>
      <c r="F9" s="9">
        <v>833</v>
      </c>
      <c r="G9" s="9">
        <v>1912</v>
      </c>
      <c r="H9" s="9">
        <v>2552</v>
      </c>
      <c r="I9" s="9">
        <v>1781</v>
      </c>
      <c r="J9" s="9">
        <v>2084</v>
      </c>
      <c r="K9" s="9">
        <v>1790</v>
      </c>
      <c r="L9" s="9">
        <v>601</v>
      </c>
      <c r="M9" s="9">
        <v>289</v>
      </c>
      <c r="N9" s="9"/>
    </row>
    <row r="10" spans="1:14" ht="12.75" customHeight="1">
      <c r="A10" s="7" t="s">
        <v>15</v>
      </c>
      <c r="B10" s="18">
        <v>68</v>
      </c>
      <c r="C10" s="9">
        <v>126</v>
      </c>
      <c r="D10" s="9">
        <v>347</v>
      </c>
      <c r="E10" s="9">
        <v>748</v>
      </c>
      <c r="F10" s="9">
        <v>1769</v>
      </c>
      <c r="G10" s="9">
        <v>5527</v>
      </c>
      <c r="H10" s="9">
        <v>11839</v>
      </c>
      <c r="I10" s="9">
        <v>7210</v>
      </c>
      <c r="J10" s="9">
        <v>4708</v>
      </c>
      <c r="K10" s="9">
        <v>3038</v>
      </c>
      <c r="L10" s="9">
        <v>364</v>
      </c>
      <c r="M10" s="9">
        <v>53</v>
      </c>
      <c r="N10" s="9"/>
    </row>
    <row r="11" spans="1:14" ht="12.75" customHeight="1">
      <c r="A11" s="7" t="s">
        <v>16</v>
      </c>
      <c r="B11" s="18">
        <v>9</v>
      </c>
      <c r="C11" s="9">
        <v>64</v>
      </c>
      <c r="D11" s="9">
        <v>257</v>
      </c>
      <c r="E11" s="9">
        <v>200</v>
      </c>
      <c r="F11" s="9">
        <v>791</v>
      </c>
      <c r="G11" s="9">
        <v>4413</v>
      </c>
      <c r="H11" s="9">
        <v>19304</v>
      </c>
      <c r="I11" s="9">
        <v>4757</v>
      </c>
      <c r="J11" s="9">
        <v>3633</v>
      </c>
      <c r="K11" s="9">
        <v>2405</v>
      </c>
      <c r="L11" s="9">
        <v>265</v>
      </c>
      <c r="M11" s="9">
        <v>160</v>
      </c>
      <c r="N11" s="9"/>
    </row>
    <row r="12" spans="1:14" ht="12.75" customHeight="1">
      <c r="A12" s="7" t="s">
        <v>17</v>
      </c>
      <c r="B12" s="18">
        <v>465</v>
      </c>
      <c r="C12" s="9">
        <v>450</v>
      </c>
      <c r="D12" s="9">
        <v>522</v>
      </c>
      <c r="E12" s="9">
        <v>208</v>
      </c>
      <c r="F12" s="9">
        <v>546</v>
      </c>
      <c r="G12" s="9">
        <v>1995</v>
      </c>
      <c r="H12" s="9">
        <v>1941</v>
      </c>
      <c r="I12" s="9">
        <v>1971</v>
      </c>
      <c r="J12" s="9">
        <v>1554</v>
      </c>
      <c r="K12" s="9">
        <v>554</v>
      </c>
      <c r="L12" s="9">
        <v>162</v>
      </c>
      <c r="M12" s="9">
        <v>108</v>
      </c>
      <c r="N12" s="9"/>
    </row>
    <row r="13" spans="1:14" ht="12.75" customHeight="1">
      <c r="A13" s="7" t="s">
        <v>18</v>
      </c>
      <c r="B13" s="18">
        <v>368</v>
      </c>
      <c r="C13" s="9">
        <v>473</v>
      </c>
      <c r="D13" s="9">
        <v>899</v>
      </c>
      <c r="E13" s="9">
        <v>1166</v>
      </c>
      <c r="F13" s="9">
        <v>2062</v>
      </c>
      <c r="G13" s="9">
        <v>4299</v>
      </c>
      <c r="H13" s="9">
        <v>6889</v>
      </c>
      <c r="I13" s="9">
        <v>9217</v>
      </c>
      <c r="J13" s="9">
        <v>5698</v>
      </c>
      <c r="K13" s="9">
        <v>2793</v>
      </c>
      <c r="L13" s="9">
        <v>661</v>
      </c>
      <c r="M13" s="9">
        <v>245</v>
      </c>
      <c r="N13" s="9"/>
    </row>
    <row r="14" spans="1:14" ht="12.75" customHeight="1">
      <c r="A14" s="7" t="s">
        <v>19</v>
      </c>
      <c r="B14" s="18">
        <v>277</v>
      </c>
      <c r="C14" s="9">
        <v>243</v>
      </c>
      <c r="D14" s="9">
        <v>392</v>
      </c>
      <c r="E14" s="9">
        <v>2813</v>
      </c>
      <c r="F14" s="9">
        <v>9490</v>
      </c>
      <c r="G14" s="9">
        <v>14000</v>
      </c>
      <c r="H14" s="9">
        <v>64042</v>
      </c>
      <c r="I14" s="9">
        <v>43441</v>
      </c>
      <c r="J14" s="9">
        <v>14194</v>
      </c>
      <c r="K14" s="9">
        <v>3709</v>
      </c>
      <c r="L14" s="9">
        <v>677</v>
      </c>
      <c r="M14" s="9">
        <v>141</v>
      </c>
      <c r="N14" s="9"/>
    </row>
    <row r="15" spans="1:14" ht="12.75" customHeight="1">
      <c r="A15" s="7" t="s">
        <v>20</v>
      </c>
      <c r="B15" s="18">
        <v>96</v>
      </c>
      <c r="C15" s="9">
        <v>17</v>
      </c>
      <c r="D15" s="9">
        <v>525</v>
      </c>
      <c r="E15" s="9">
        <v>1027</v>
      </c>
      <c r="F15" s="9">
        <v>1137</v>
      </c>
      <c r="G15" s="9">
        <v>1619</v>
      </c>
      <c r="H15" s="9">
        <v>11294</v>
      </c>
      <c r="I15" s="9">
        <v>7178</v>
      </c>
      <c r="J15" s="9">
        <v>4065</v>
      </c>
      <c r="K15" s="9">
        <v>2481</v>
      </c>
      <c r="L15" s="9">
        <v>1542</v>
      </c>
      <c r="M15" s="9">
        <v>261</v>
      </c>
      <c r="N15" s="9"/>
    </row>
    <row r="16" spans="1:14" ht="12.75" customHeight="1">
      <c r="A16" s="10" t="s">
        <v>21</v>
      </c>
      <c r="B16" s="18" t="s">
        <v>51</v>
      </c>
      <c r="C16" s="18" t="s">
        <v>51</v>
      </c>
      <c r="D16" s="9">
        <v>10</v>
      </c>
      <c r="E16" s="9">
        <v>44</v>
      </c>
      <c r="F16" s="9">
        <v>20</v>
      </c>
      <c r="G16" s="9">
        <v>18</v>
      </c>
      <c r="H16" s="9">
        <v>89</v>
      </c>
      <c r="I16" s="9">
        <v>269</v>
      </c>
      <c r="J16" s="9">
        <v>281</v>
      </c>
      <c r="K16" s="9">
        <v>124</v>
      </c>
      <c r="L16" s="9">
        <v>2</v>
      </c>
      <c r="M16" s="18" t="s">
        <v>51</v>
      </c>
      <c r="N16" s="9"/>
    </row>
    <row r="17" spans="1:14" ht="12.75" customHeight="1">
      <c r="A17" s="10" t="s">
        <v>22</v>
      </c>
      <c r="B17" s="18">
        <v>696</v>
      </c>
      <c r="C17" s="9">
        <v>1849</v>
      </c>
      <c r="D17" s="9">
        <v>13921</v>
      </c>
      <c r="E17" s="9">
        <v>16660</v>
      </c>
      <c r="F17" s="9">
        <v>59349</v>
      </c>
      <c r="G17" s="9">
        <v>39587</v>
      </c>
      <c r="H17" s="9">
        <v>67671</v>
      </c>
      <c r="I17" s="9">
        <v>86165</v>
      </c>
      <c r="J17" s="9">
        <v>59345</v>
      </c>
      <c r="K17" s="9">
        <v>28966</v>
      </c>
      <c r="L17" s="9">
        <v>3886</v>
      </c>
      <c r="M17" s="9">
        <v>1667</v>
      </c>
      <c r="N17" s="9"/>
    </row>
    <row r="18" spans="1:14" ht="12.75" customHeight="1">
      <c r="A18" s="10" t="s">
        <v>23</v>
      </c>
      <c r="B18" s="18">
        <v>368</v>
      </c>
      <c r="C18" s="9">
        <v>770</v>
      </c>
      <c r="D18" s="9">
        <v>1281</v>
      </c>
      <c r="E18" s="9">
        <v>2769</v>
      </c>
      <c r="F18" s="9">
        <v>2884</v>
      </c>
      <c r="G18" s="9">
        <v>3404</v>
      </c>
      <c r="H18" s="9">
        <v>14828</v>
      </c>
      <c r="I18" s="9">
        <v>20185</v>
      </c>
      <c r="J18" s="9">
        <v>6217</v>
      </c>
      <c r="K18" s="9">
        <v>2665</v>
      </c>
      <c r="L18" s="9">
        <v>1010</v>
      </c>
      <c r="M18" s="9">
        <v>747</v>
      </c>
      <c r="N18" s="9"/>
    </row>
    <row r="19" spans="1:14" ht="12.75" customHeight="1">
      <c r="A19" s="10" t="s">
        <v>24</v>
      </c>
      <c r="B19" s="18">
        <v>151</v>
      </c>
      <c r="C19" s="9">
        <v>154</v>
      </c>
      <c r="D19" s="9">
        <v>2276</v>
      </c>
      <c r="E19" s="9">
        <v>2168</v>
      </c>
      <c r="F19" s="9">
        <v>3226</v>
      </c>
      <c r="G19" s="9">
        <v>3555</v>
      </c>
      <c r="H19" s="9">
        <v>7723</v>
      </c>
      <c r="I19" s="9">
        <v>8611</v>
      </c>
      <c r="J19" s="9">
        <v>4883</v>
      </c>
      <c r="K19" s="9">
        <v>1195</v>
      </c>
      <c r="L19" s="9">
        <v>192</v>
      </c>
      <c r="M19" s="9">
        <v>83</v>
      </c>
      <c r="N19" s="9"/>
    </row>
    <row r="20" spans="1:14" ht="12.75" customHeight="1">
      <c r="A20" s="10" t="s">
        <v>25</v>
      </c>
      <c r="B20" s="18">
        <v>249</v>
      </c>
      <c r="C20" s="9">
        <v>341</v>
      </c>
      <c r="D20" s="9">
        <v>747</v>
      </c>
      <c r="E20" s="9">
        <v>379</v>
      </c>
      <c r="F20" s="9">
        <v>317</v>
      </c>
      <c r="G20" s="9">
        <v>637</v>
      </c>
      <c r="H20" s="9">
        <v>2670</v>
      </c>
      <c r="I20" s="9">
        <v>4680</v>
      </c>
      <c r="J20" s="9">
        <v>1691</v>
      </c>
      <c r="K20" s="9">
        <v>996</v>
      </c>
      <c r="L20" s="9">
        <v>289</v>
      </c>
      <c r="M20" s="9">
        <v>227</v>
      </c>
      <c r="N20" s="9"/>
    </row>
    <row r="21" spans="1:14" ht="12.75" customHeight="1">
      <c r="A21" s="10" t="s">
        <v>26</v>
      </c>
      <c r="B21" s="18">
        <v>31</v>
      </c>
      <c r="C21" s="9">
        <v>40</v>
      </c>
      <c r="D21" s="9">
        <v>59</v>
      </c>
      <c r="E21" s="9">
        <v>97</v>
      </c>
      <c r="F21" s="9">
        <v>87</v>
      </c>
      <c r="G21" s="9">
        <v>273</v>
      </c>
      <c r="H21" s="9">
        <v>1131</v>
      </c>
      <c r="I21" s="9">
        <v>1058</v>
      </c>
      <c r="J21" s="9">
        <v>566</v>
      </c>
      <c r="K21" s="9">
        <v>156</v>
      </c>
      <c r="L21" s="9">
        <v>57</v>
      </c>
      <c r="M21" s="9">
        <v>64</v>
      </c>
      <c r="N21" s="9"/>
    </row>
    <row r="22" spans="1:14" ht="12.75" customHeight="1">
      <c r="A22" s="10" t="s">
        <v>27</v>
      </c>
      <c r="B22" s="18" t="s">
        <v>51</v>
      </c>
      <c r="C22" s="9">
        <v>9</v>
      </c>
      <c r="D22" s="9">
        <v>12</v>
      </c>
      <c r="E22" s="9">
        <v>43</v>
      </c>
      <c r="F22" s="9">
        <v>51</v>
      </c>
      <c r="G22" s="9">
        <v>32</v>
      </c>
      <c r="H22" s="9">
        <v>53</v>
      </c>
      <c r="I22" s="9">
        <v>177</v>
      </c>
      <c r="J22" s="9">
        <v>166</v>
      </c>
      <c r="K22" s="9">
        <v>107</v>
      </c>
      <c r="L22" s="9">
        <v>11</v>
      </c>
      <c r="M22" s="18" t="s">
        <v>51</v>
      </c>
      <c r="N22" s="9"/>
    </row>
    <row r="23" spans="1:14" ht="12.75" customHeight="1">
      <c r="A23" s="11" t="s">
        <v>28</v>
      </c>
      <c r="B23" s="12">
        <f aca="true" t="shared" si="0" ref="B23:M23">SUM(B9:B22)</f>
        <v>2778</v>
      </c>
      <c r="C23" s="12">
        <f t="shared" si="0"/>
        <v>4570</v>
      </c>
      <c r="D23" s="12">
        <f t="shared" si="0"/>
        <v>21289</v>
      </c>
      <c r="E23" s="12">
        <f t="shared" si="0"/>
        <v>28401</v>
      </c>
      <c r="F23" s="12">
        <f t="shared" si="0"/>
        <v>82562</v>
      </c>
      <c r="G23" s="12">
        <f t="shared" si="0"/>
        <v>81271</v>
      </c>
      <c r="H23" s="12">
        <f t="shared" si="0"/>
        <v>212026</v>
      </c>
      <c r="I23" s="12">
        <f t="shared" si="0"/>
        <v>196700</v>
      </c>
      <c r="J23" s="12">
        <f t="shared" si="0"/>
        <v>109085</v>
      </c>
      <c r="K23" s="12">
        <f t="shared" si="0"/>
        <v>50979</v>
      </c>
      <c r="L23" s="12">
        <f t="shared" si="0"/>
        <v>9719</v>
      </c>
      <c r="M23" s="12">
        <f t="shared" si="0"/>
        <v>4045</v>
      </c>
      <c r="N23" s="9"/>
    </row>
    <row r="24" spans="1:14" ht="11.25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1.25">
      <c r="A25" s="13" t="s">
        <v>29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2.75" customHeight="1">
      <c r="A26" s="14" t="s">
        <v>30</v>
      </c>
      <c r="B26" s="9">
        <v>508</v>
      </c>
      <c r="C26" s="9">
        <v>567</v>
      </c>
      <c r="D26" s="9">
        <v>1530</v>
      </c>
      <c r="E26" s="9">
        <v>4570</v>
      </c>
      <c r="F26" s="9">
        <v>5848</v>
      </c>
      <c r="G26" s="9">
        <v>8310</v>
      </c>
      <c r="H26" s="9">
        <v>21077</v>
      </c>
      <c r="I26" s="9">
        <v>14846</v>
      </c>
      <c r="J26" s="9">
        <v>11460</v>
      </c>
      <c r="K26" s="9">
        <v>9193</v>
      </c>
      <c r="L26" s="9">
        <v>920</v>
      </c>
      <c r="M26" s="9">
        <v>891</v>
      </c>
      <c r="N26" s="9"/>
    </row>
    <row r="27" spans="1:14" ht="12.75" customHeight="1">
      <c r="A27" s="10" t="s">
        <v>31</v>
      </c>
      <c r="B27" s="9">
        <v>1</v>
      </c>
      <c r="C27" s="9">
        <v>1</v>
      </c>
      <c r="D27" s="9">
        <v>112</v>
      </c>
      <c r="E27" s="9">
        <v>218</v>
      </c>
      <c r="F27" s="9">
        <v>779</v>
      </c>
      <c r="G27" s="9">
        <v>1700</v>
      </c>
      <c r="H27" s="9">
        <v>9205</v>
      </c>
      <c r="I27" s="9">
        <v>4214</v>
      </c>
      <c r="J27" s="9">
        <v>2933</v>
      </c>
      <c r="K27" s="9">
        <v>1980</v>
      </c>
      <c r="L27" s="9">
        <v>309</v>
      </c>
      <c r="M27" s="9">
        <v>25</v>
      </c>
      <c r="N27" s="9"/>
    </row>
    <row r="28" spans="1:14" ht="12.75" customHeight="1">
      <c r="A28" s="10" t="s">
        <v>32</v>
      </c>
      <c r="B28" s="18" t="s">
        <v>51</v>
      </c>
      <c r="C28" s="18" t="s">
        <v>51</v>
      </c>
      <c r="D28" s="18" t="s">
        <v>51</v>
      </c>
      <c r="E28" s="18" t="s">
        <v>51</v>
      </c>
      <c r="F28" s="9">
        <v>12</v>
      </c>
      <c r="G28" s="9">
        <v>12</v>
      </c>
      <c r="H28" s="9">
        <v>63</v>
      </c>
      <c r="I28" s="9">
        <v>50</v>
      </c>
      <c r="J28" s="9">
        <v>6</v>
      </c>
      <c r="K28" s="9">
        <v>12</v>
      </c>
      <c r="L28" s="18" t="s">
        <v>51</v>
      </c>
      <c r="M28" s="18" t="s">
        <v>51</v>
      </c>
      <c r="N28" s="9"/>
    </row>
    <row r="29" spans="1:14" ht="12.75" customHeight="1">
      <c r="A29" s="10" t="s">
        <v>33</v>
      </c>
      <c r="B29" s="9">
        <v>66</v>
      </c>
      <c r="C29" s="9">
        <v>221</v>
      </c>
      <c r="D29" s="9">
        <v>332</v>
      </c>
      <c r="E29" s="9">
        <v>400</v>
      </c>
      <c r="F29" s="9">
        <v>922</v>
      </c>
      <c r="G29" s="9">
        <v>3610</v>
      </c>
      <c r="H29" s="9">
        <v>7041</v>
      </c>
      <c r="I29" s="9">
        <v>5042</v>
      </c>
      <c r="J29" s="9">
        <v>2874</v>
      </c>
      <c r="K29" s="9">
        <v>1420</v>
      </c>
      <c r="L29" s="9">
        <v>741</v>
      </c>
      <c r="M29" s="9">
        <v>139</v>
      </c>
      <c r="N29" s="9"/>
    </row>
    <row r="30" spans="1:14" ht="12.75" customHeight="1">
      <c r="A30" s="10" t="s">
        <v>34</v>
      </c>
      <c r="B30" s="18" t="s">
        <v>51</v>
      </c>
      <c r="C30" s="18" t="s">
        <v>51</v>
      </c>
      <c r="D30" s="9">
        <v>6</v>
      </c>
      <c r="E30" s="9">
        <v>3</v>
      </c>
      <c r="F30" s="9">
        <v>105</v>
      </c>
      <c r="G30" s="9">
        <v>662</v>
      </c>
      <c r="H30" s="9">
        <v>1888</v>
      </c>
      <c r="I30" s="9">
        <v>1170</v>
      </c>
      <c r="J30" s="9">
        <v>1450</v>
      </c>
      <c r="K30" s="9">
        <v>574</v>
      </c>
      <c r="L30" s="9">
        <v>74</v>
      </c>
      <c r="M30" s="9">
        <v>3</v>
      </c>
      <c r="N30" s="9"/>
    </row>
    <row r="31" spans="1:14" ht="12.75" customHeight="1">
      <c r="A31" s="10" t="s">
        <v>35</v>
      </c>
      <c r="B31" s="18" t="s">
        <v>51</v>
      </c>
      <c r="C31" s="9">
        <v>2</v>
      </c>
      <c r="D31" s="18" t="s">
        <v>51</v>
      </c>
      <c r="E31" s="9">
        <v>36</v>
      </c>
      <c r="F31" s="9">
        <v>12</v>
      </c>
      <c r="G31" s="9">
        <v>120</v>
      </c>
      <c r="H31" s="9">
        <v>214</v>
      </c>
      <c r="I31" s="9">
        <v>120</v>
      </c>
      <c r="J31" s="9">
        <v>118</v>
      </c>
      <c r="K31" s="9">
        <v>62</v>
      </c>
      <c r="L31" s="9">
        <v>4</v>
      </c>
      <c r="M31" s="18" t="s">
        <v>51</v>
      </c>
      <c r="N31" s="9"/>
    </row>
    <row r="32" spans="1:14" ht="12.75" customHeight="1">
      <c r="A32" s="10" t="s">
        <v>36</v>
      </c>
      <c r="B32" s="9">
        <v>35</v>
      </c>
      <c r="C32" s="9">
        <v>4</v>
      </c>
      <c r="D32" s="9">
        <v>8</v>
      </c>
      <c r="E32" s="9">
        <v>108</v>
      </c>
      <c r="F32" s="9">
        <v>396</v>
      </c>
      <c r="G32" s="9">
        <v>1481</v>
      </c>
      <c r="H32" s="9">
        <v>3259</v>
      </c>
      <c r="I32" s="9">
        <v>3567</v>
      </c>
      <c r="J32" s="9">
        <v>2181</v>
      </c>
      <c r="K32" s="9">
        <v>847</v>
      </c>
      <c r="L32" s="9">
        <v>276</v>
      </c>
      <c r="M32" s="9">
        <v>83</v>
      </c>
      <c r="N32" s="9"/>
    </row>
    <row r="33" spans="1:14" ht="12.75" customHeight="1">
      <c r="A33" s="10" t="s">
        <v>37</v>
      </c>
      <c r="B33" s="9">
        <v>10</v>
      </c>
      <c r="C33" s="18" t="s">
        <v>51</v>
      </c>
      <c r="D33" s="9">
        <v>2</v>
      </c>
      <c r="E33" s="9">
        <v>8</v>
      </c>
      <c r="F33" s="9">
        <v>16</v>
      </c>
      <c r="G33" s="9">
        <v>72</v>
      </c>
      <c r="H33" s="9">
        <v>52</v>
      </c>
      <c r="I33" s="9">
        <v>77</v>
      </c>
      <c r="J33" s="9">
        <v>66</v>
      </c>
      <c r="K33" s="9">
        <v>6</v>
      </c>
      <c r="L33" s="18" t="s">
        <v>51</v>
      </c>
      <c r="M33" s="9">
        <v>5</v>
      </c>
      <c r="N33" s="9"/>
    </row>
    <row r="34" spans="1:14" ht="12.75" customHeight="1">
      <c r="A34" s="10" t="s">
        <v>38</v>
      </c>
      <c r="B34" s="18" t="s">
        <v>51</v>
      </c>
      <c r="C34" s="18" t="s">
        <v>51</v>
      </c>
      <c r="D34" s="9">
        <v>8</v>
      </c>
      <c r="E34" s="9">
        <v>82</v>
      </c>
      <c r="F34" s="9">
        <v>187</v>
      </c>
      <c r="G34" s="9">
        <v>357</v>
      </c>
      <c r="H34" s="9">
        <v>572</v>
      </c>
      <c r="I34" s="9">
        <v>935</v>
      </c>
      <c r="J34" s="9">
        <v>233</v>
      </c>
      <c r="K34" s="9">
        <v>58</v>
      </c>
      <c r="L34" s="9">
        <v>17</v>
      </c>
      <c r="M34" s="9">
        <v>1</v>
      </c>
      <c r="N34" s="9"/>
    </row>
    <row r="35" spans="1:14" ht="12.75" customHeight="1">
      <c r="A35" s="10" t="s">
        <v>39</v>
      </c>
      <c r="B35" s="9">
        <v>172</v>
      </c>
      <c r="C35" s="9">
        <v>150</v>
      </c>
      <c r="D35" s="9">
        <v>103</v>
      </c>
      <c r="E35" s="9">
        <v>131</v>
      </c>
      <c r="F35" s="9">
        <v>237</v>
      </c>
      <c r="G35" s="9">
        <v>771</v>
      </c>
      <c r="H35" s="9">
        <v>802</v>
      </c>
      <c r="I35" s="9">
        <v>1279</v>
      </c>
      <c r="J35" s="9">
        <v>648</v>
      </c>
      <c r="K35" s="9">
        <v>426</v>
      </c>
      <c r="L35" s="9">
        <v>166</v>
      </c>
      <c r="M35" s="9">
        <v>165</v>
      </c>
      <c r="N35" s="9"/>
    </row>
    <row r="36" spans="1:14" ht="12.75" customHeight="1">
      <c r="A36" s="10" t="s">
        <v>40</v>
      </c>
      <c r="B36" s="18" t="s">
        <v>51</v>
      </c>
      <c r="C36" s="9">
        <v>5</v>
      </c>
      <c r="D36" s="9">
        <v>16</v>
      </c>
      <c r="E36" s="9">
        <v>30</v>
      </c>
      <c r="F36" s="9">
        <v>44</v>
      </c>
      <c r="G36" s="9">
        <v>20</v>
      </c>
      <c r="H36" s="9">
        <v>163</v>
      </c>
      <c r="I36" s="9">
        <v>211</v>
      </c>
      <c r="J36" s="9">
        <v>186</v>
      </c>
      <c r="K36" s="9">
        <v>35</v>
      </c>
      <c r="L36" s="9">
        <v>10</v>
      </c>
      <c r="M36" s="9">
        <v>3</v>
      </c>
      <c r="N36" s="9"/>
    </row>
    <row r="37" spans="1:14" ht="12.75" customHeight="1">
      <c r="A37" s="10" t="s">
        <v>41</v>
      </c>
      <c r="B37" s="9">
        <v>212</v>
      </c>
      <c r="C37" s="9">
        <v>205</v>
      </c>
      <c r="D37" s="9">
        <v>399</v>
      </c>
      <c r="E37" s="9">
        <v>582</v>
      </c>
      <c r="F37" s="9">
        <v>640</v>
      </c>
      <c r="G37" s="9">
        <v>1158</v>
      </c>
      <c r="H37" s="9">
        <v>2344</v>
      </c>
      <c r="I37" s="9">
        <v>5720</v>
      </c>
      <c r="J37" s="9">
        <v>2318</v>
      </c>
      <c r="K37" s="9">
        <v>745</v>
      </c>
      <c r="L37" s="9">
        <v>842</v>
      </c>
      <c r="M37" s="9">
        <v>833</v>
      </c>
      <c r="N37" s="9"/>
    </row>
    <row r="38" spans="1:14" ht="12.75" customHeight="1">
      <c r="A38" s="11" t="s">
        <v>28</v>
      </c>
      <c r="B38" s="12">
        <f aca="true" t="shared" si="1" ref="B38:M38">SUM(B26:B37)</f>
        <v>1004</v>
      </c>
      <c r="C38" s="12">
        <f t="shared" si="1"/>
        <v>1155</v>
      </c>
      <c r="D38" s="12">
        <f t="shared" si="1"/>
        <v>2516</v>
      </c>
      <c r="E38" s="12">
        <f t="shared" si="1"/>
        <v>6168</v>
      </c>
      <c r="F38" s="12">
        <f t="shared" si="1"/>
        <v>9198</v>
      </c>
      <c r="G38" s="12">
        <f t="shared" si="1"/>
        <v>18273</v>
      </c>
      <c r="H38" s="12">
        <f t="shared" si="1"/>
        <v>46680</v>
      </c>
      <c r="I38" s="12">
        <f t="shared" si="1"/>
        <v>37231</v>
      </c>
      <c r="J38" s="12">
        <f t="shared" si="1"/>
        <v>24473</v>
      </c>
      <c r="K38" s="12">
        <f t="shared" si="1"/>
        <v>15358</v>
      </c>
      <c r="L38" s="12">
        <f t="shared" si="1"/>
        <v>3359</v>
      </c>
      <c r="M38" s="12">
        <f t="shared" si="1"/>
        <v>2148</v>
      </c>
      <c r="N38" s="9"/>
    </row>
    <row r="39" spans="1:14" ht="11.25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22.5">
      <c r="A40" s="13" t="s">
        <v>42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 customHeight="1">
      <c r="A41" s="10" t="s">
        <v>43</v>
      </c>
      <c r="B41" s="9">
        <v>228</v>
      </c>
      <c r="C41" s="9">
        <v>301</v>
      </c>
      <c r="D41" s="9">
        <v>821</v>
      </c>
      <c r="E41" s="9">
        <v>1166</v>
      </c>
      <c r="F41" s="9">
        <v>2200</v>
      </c>
      <c r="G41" s="9">
        <v>4350</v>
      </c>
      <c r="H41" s="9">
        <v>4065</v>
      </c>
      <c r="I41" s="9">
        <v>2450</v>
      </c>
      <c r="J41" s="9">
        <v>2753</v>
      </c>
      <c r="K41" s="9">
        <v>2044</v>
      </c>
      <c r="L41" s="9">
        <v>558</v>
      </c>
      <c r="M41" s="9">
        <v>522</v>
      </c>
      <c r="N41" s="9"/>
    </row>
    <row r="42" spans="1:14" ht="12.75" customHeight="1">
      <c r="A42" s="10" t="s">
        <v>44</v>
      </c>
      <c r="B42" s="9">
        <v>30</v>
      </c>
      <c r="C42" s="9">
        <v>60</v>
      </c>
      <c r="D42" s="9">
        <v>233</v>
      </c>
      <c r="E42" s="9">
        <v>220</v>
      </c>
      <c r="F42" s="9">
        <v>676</v>
      </c>
      <c r="G42" s="9">
        <v>740</v>
      </c>
      <c r="H42" s="9">
        <v>1322</v>
      </c>
      <c r="I42" s="9">
        <v>1140</v>
      </c>
      <c r="J42" s="9">
        <v>781</v>
      </c>
      <c r="K42" s="9">
        <v>470</v>
      </c>
      <c r="L42" s="9">
        <v>71</v>
      </c>
      <c r="M42" s="9">
        <v>37</v>
      </c>
      <c r="N42" s="9"/>
    </row>
    <row r="43" spans="1:14" ht="12.75" customHeight="1">
      <c r="A43" s="10" t="s">
        <v>45</v>
      </c>
      <c r="B43" s="9">
        <v>211</v>
      </c>
      <c r="C43" s="9">
        <v>277</v>
      </c>
      <c r="D43" s="9">
        <v>433</v>
      </c>
      <c r="E43" s="9">
        <v>778</v>
      </c>
      <c r="F43" s="9">
        <v>768</v>
      </c>
      <c r="G43" s="9">
        <v>805</v>
      </c>
      <c r="H43" s="9">
        <v>1517</v>
      </c>
      <c r="I43" s="9">
        <v>2933</v>
      </c>
      <c r="J43" s="9">
        <v>1321</v>
      </c>
      <c r="K43" s="9">
        <v>1118</v>
      </c>
      <c r="L43" s="9">
        <v>326</v>
      </c>
      <c r="M43" s="9">
        <v>273</v>
      </c>
      <c r="N43" s="9"/>
    </row>
    <row r="44" spans="1:14" ht="12.75" customHeight="1">
      <c r="A44" s="10" t="s">
        <v>46</v>
      </c>
      <c r="B44" s="9">
        <v>148</v>
      </c>
      <c r="C44" s="9">
        <v>199</v>
      </c>
      <c r="D44" s="9">
        <v>223</v>
      </c>
      <c r="E44" s="9">
        <v>408</v>
      </c>
      <c r="F44" s="9">
        <v>573</v>
      </c>
      <c r="G44" s="9">
        <v>916</v>
      </c>
      <c r="H44" s="9">
        <v>1052</v>
      </c>
      <c r="I44" s="9">
        <v>1238</v>
      </c>
      <c r="J44" s="9">
        <v>1273</v>
      </c>
      <c r="K44" s="9">
        <v>1315</v>
      </c>
      <c r="L44" s="9">
        <v>391</v>
      </c>
      <c r="M44" s="9">
        <v>152</v>
      </c>
      <c r="N44" s="9"/>
    </row>
    <row r="45" spans="1:14" ht="12.75" customHeight="1">
      <c r="A45" s="10" t="s">
        <v>47</v>
      </c>
      <c r="B45" s="18" t="s">
        <v>51</v>
      </c>
      <c r="C45" s="9">
        <v>78</v>
      </c>
      <c r="D45" s="9">
        <v>144</v>
      </c>
      <c r="E45" s="9">
        <v>74</v>
      </c>
      <c r="F45" s="9">
        <v>71</v>
      </c>
      <c r="G45" s="9">
        <v>98</v>
      </c>
      <c r="H45" s="9">
        <v>123</v>
      </c>
      <c r="I45" s="9">
        <v>155</v>
      </c>
      <c r="J45" s="9">
        <v>194</v>
      </c>
      <c r="K45" s="9">
        <v>89</v>
      </c>
      <c r="L45" s="9">
        <v>73</v>
      </c>
      <c r="M45" s="9">
        <v>57</v>
      </c>
      <c r="N45" s="9"/>
    </row>
    <row r="46" spans="1:14" ht="12.75" customHeight="1">
      <c r="A46" s="10" t="s">
        <v>48</v>
      </c>
      <c r="B46" s="9">
        <f>+B49-(B23+B38+B41+B42+B43+B44)</f>
        <v>339</v>
      </c>
      <c r="C46" s="9">
        <f aca="true" t="shared" si="2" ref="C46:M46">+C49-(C23+C38+C41+C42+C43+C44+C45)</f>
        <v>389</v>
      </c>
      <c r="D46" s="9">
        <f t="shared" si="2"/>
        <v>557</v>
      </c>
      <c r="E46" s="9">
        <f t="shared" si="2"/>
        <v>679</v>
      </c>
      <c r="F46" s="9">
        <f t="shared" si="2"/>
        <v>1323</v>
      </c>
      <c r="G46" s="9">
        <f t="shared" si="2"/>
        <v>2240</v>
      </c>
      <c r="H46" s="9">
        <f t="shared" si="2"/>
        <v>3457</v>
      </c>
      <c r="I46" s="9">
        <f t="shared" si="2"/>
        <v>4492</v>
      </c>
      <c r="J46" s="9">
        <f t="shared" si="2"/>
        <v>2901</v>
      </c>
      <c r="K46" s="9">
        <f t="shared" si="2"/>
        <v>1114</v>
      </c>
      <c r="L46" s="9">
        <f t="shared" si="2"/>
        <v>920</v>
      </c>
      <c r="M46" s="9">
        <f t="shared" si="2"/>
        <v>355</v>
      </c>
      <c r="N46" s="9"/>
    </row>
    <row r="47" spans="1:14" ht="12.75" customHeight="1">
      <c r="A47" s="11" t="s">
        <v>28</v>
      </c>
      <c r="B47" s="12">
        <f>B41+B42+B43+B44+B46</f>
        <v>956</v>
      </c>
      <c r="C47" s="12">
        <f aca="true" t="shared" si="3" ref="C47:M47">SUM(C41:C46)</f>
        <v>1304</v>
      </c>
      <c r="D47" s="12">
        <f t="shared" si="3"/>
        <v>2411</v>
      </c>
      <c r="E47" s="12">
        <f t="shared" si="3"/>
        <v>3325</v>
      </c>
      <c r="F47" s="12">
        <f t="shared" si="3"/>
        <v>5611</v>
      </c>
      <c r="G47" s="12">
        <f t="shared" si="3"/>
        <v>9149</v>
      </c>
      <c r="H47" s="12">
        <f t="shared" si="3"/>
        <v>11536</v>
      </c>
      <c r="I47" s="12">
        <f t="shared" si="3"/>
        <v>12408</v>
      </c>
      <c r="J47" s="12">
        <f t="shared" si="3"/>
        <v>9223</v>
      </c>
      <c r="K47" s="12">
        <f t="shared" si="3"/>
        <v>6150</v>
      </c>
      <c r="L47" s="12">
        <f t="shared" si="3"/>
        <v>2339</v>
      </c>
      <c r="M47" s="12">
        <f t="shared" si="3"/>
        <v>1396</v>
      </c>
      <c r="N47" s="9"/>
    </row>
    <row r="48" spans="1:14" ht="11.25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8.75" customHeight="1">
      <c r="A49" s="15" t="s">
        <v>49</v>
      </c>
      <c r="B49" s="16">
        <v>4738</v>
      </c>
      <c r="C49" s="16">
        <v>7029</v>
      </c>
      <c r="D49" s="16">
        <v>26216</v>
      </c>
      <c r="E49" s="16">
        <v>37894</v>
      </c>
      <c r="F49" s="16">
        <v>97371</v>
      </c>
      <c r="G49" s="16">
        <v>108693</v>
      </c>
      <c r="H49" s="16">
        <v>270242</v>
      </c>
      <c r="I49" s="16">
        <v>246339</v>
      </c>
      <c r="J49" s="16">
        <v>142781</v>
      </c>
      <c r="K49" s="16">
        <v>72487</v>
      </c>
      <c r="L49" s="16">
        <v>15417</v>
      </c>
      <c r="M49" s="16">
        <v>7589</v>
      </c>
      <c r="N49" s="9"/>
    </row>
    <row r="50" spans="1:14" ht="11.25">
      <c r="A50" s="19" t="s">
        <v>52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2003-10-30T16:03:34Z</cp:lastPrinted>
  <dcterms:created xsi:type="dcterms:W3CDTF">2003-10-21T13:07:53Z</dcterms:created>
  <dcterms:modified xsi:type="dcterms:W3CDTF">2003-11-25T10:07:49Z</dcterms:modified>
  <cp:category/>
  <cp:version/>
  <cp:contentType/>
  <cp:contentStatus/>
</cp:coreProperties>
</file>