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tdisoc sesso e età" sheetId="1" r:id="rId1"/>
  </sheets>
  <definedNames>
    <definedName name="_xlnm.Print_Area" localSheetId="0">'tdisoc sesso e età'!$A$1:$J$36</definedName>
  </definedNames>
  <calcPr fullCalcOnLoad="1"/>
</workbook>
</file>

<file path=xl/sharedStrings.xml><?xml version="1.0" encoding="utf-8"?>
<sst xmlns="http://schemas.openxmlformats.org/spreadsheetml/2006/main" count="93" uniqueCount="71">
  <si>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</si>
  <si>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</si>
  <si>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</si>
  <si>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</si>
  <si>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</si>
  <si>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</si>
  <si>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</si>
  <si>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</si>
  <si>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</si>
  <si>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</si>
  <si>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</si>
  <si>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</si>
  <si>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</si>
  <si>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</si>
  <si>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</si>
  <si>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</si>
  <si>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</si>
  <si>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</si>
  <si>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</si>
  <si>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</si>
  <si>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</si>
  <si>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</si>
  <si>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</si>
  <si>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</si>
  <si>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</si>
  <si>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</si>
  <si>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</si>
  <si>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</si>
  <si>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</si>
  <si>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</si>
  <si>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</si>
  <si>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</si>
  <si>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</si>
  <si>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</si>
  <si>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</si>
  <si>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</si>
  <si>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</si>
  <si>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</si>
  <si>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</si>
  <si>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</si>
  <si>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</si>
  <si>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</si>
  <si>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</si>
  <si>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</si>
  <si>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</si>
  <si>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</si>
  <si>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</si>
  <si>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</si>
  <si>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</si>
  <si>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>TOTALE</t>
  </si>
  <si>
    <t>15-24 anni</t>
  </si>
  <si>
    <t>COD. NUTS 2</t>
  </si>
  <si>
    <t>REGIONI</t>
  </si>
  <si>
    <t>25-34 anni</t>
  </si>
  <si>
    <t>35-44 anni</t>
  </si>
  <si>
    <t>45-54 anni</t>
  </si>
  <si>
    <t>55-64 anni</t>
  </si>
  <si>
    <t>65 anni e oltre</t>
  </si>
  <si>
    <t>….</t>
  </si>
  <si>
    <t>COMPLESSO 27 REGIONI</t>
  </si>
  <si>
    <t>COMPLESSO UE</t>
  </si>
  <si>
    <t>di cui:          PART-TIME (a)</t>
  </si>
  <si>
    <t xml:space="preserve">      tale dato risulta non disponibile</t>
  </si>
  <si>
    <t xml:space="preserve">(a) Nella tabella non si riporta il dato delle mancate risposte che è rilevato per tutte le regioni svedesi e per UKC2, UKE1, UKK4, UKL1, UKM3, UKM4  mentre per le altre regioni </t>
  </si>
  <si>
    <t>ITC3</t>
  </si>
  <si>
    <t>ITD4</t>
  </si>
  <si>
    <t>ITE1</t>
  </si>
  <si>
    <t>ITE4</t>
  </si>
  <si>
    <t>PT18</t>
  </si>
  <si>
    <r>
      <t>Tavola 25.11.4 Occupati per classe di età e sesso (a) - FEMMINE - Anno 2002</t>
    </r>
    <r>
      <rPr>
        <i/>
        <sz val="9"/>
        <rFont val="Arial"/>
        <family val="2"/>
      </rPr>
      <t xml:space="preserve"> (migliaia)</t>
    </r>
  </si>
  <si>
    <r>
      <t xml:space="preserve">Fonte: </t>
    </r>
    <r>
      <rPr>
        <sz val="7"/>
        <rFont val="Arial"/>
        <family val="2"/>
      </rPr>
      <t>EUROSTAT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</si>
</sst>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170" fontId="7" fillId="0" borderId="2" xfId="0" applyNumberFormat="1" applyFont="1" applyBorder="1" applyAlignment="1">
      <alignment horizontal="right" vertical="center" wrapText="1"/>
    </xf>
    <xf numFmtId="170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0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1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/>
    </xf>
    <xf numFmtId="17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170" fontId="1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70" fontId="10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170" fontId="6" fillId="0" borderId="0" xfId="0" applyNumberFormat="1" applyFont="1" applyAlignment="1" quotePrefix="1">
      <alignment/>
    </xf>
    <xf numFmtId="170" fontId="6" fillId="0" borderId="0" xfId="0" applyNumberFormat="1" applyFont="1" applyBorder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6.7109375" style="15" customWidth="1"/>
    <col min="2" max="2" width="31.28125" style="15" customWidth="1"/>
    <col min="3" max="3" width="9.28125" style="15" customWidth="1"/>
    <col min="4" max="8" width="9.28125" style="16" customWidth="1"/>
    <col min="9" max="9" width="10.7109375" style="16" customWidth="1"/>
    <col min="10" max="10" width="10.421875" style="17" customWidth="1"/>
    <col min="11" max="16384" width="9.140625" style="17" customWidth="1"/>
  </cols>
  <sheetData>
    <row r="1" spans="1:10" s="6" customFormat="1" ht="18.75" customHeight="1">
      <c r="A1" s="2" t="s">
        <v>69</v>
      </c>
      <c r="B1" s="2"/>
      <c r="C1" s="2"/>
      <c r="D1" s="14"/>
      <c r="E1" s="14"/>
      <c r="F1" s="14"/>
      <c r="G1" s="14"/>
      <c r="H1" s="14"/>
      <c r="I1" s="14"/>
      <c r="J1" s="13"/>
    </row>
    <row r="3" spans="1:16" s="23" customFormat="1" ht="24" customHeight="1">
      <c r="A3" s="18" t="s">
        <v>51</v>
      </c>
      <c r="B3" s="18" t="s">
        <v>52</v>
      </c>
      <c r="C3" s="19" t="s">
        <v>50</v>
      </c>
      <c r="D3" s="20" t="s">
        <v>53</v>
      </c>
      <c r="E3" s="20" t="s">
        <v>54</v>
      </c>
      <c r="F3" s="19" t="s">
        <v>55</v>
      </c>
      <c r="G3" s="20" t="s">
        <v>56</v>
      </c>
      <c r="H3" s="20" t="s">
        <v>57</v>
      </c>
      <c r="I3" s="20" t="s">
        <v>49</v>
      </c>
      <c r="J3" s="21" t="s">
        <v>61</v>
      </c>
      <c r="K3" s="22"/>
      <c r="L3" s="22"/>
      <c r="M3" s="22"/>
      <c r="N3" s="22"/>
      <c r="O3" s="22"/>
      <c r="P3" s="22"/>
    </row>
    <row r="4" spans="1:16" s="7" customFormat="1" ht="9" customHeight="1">
      <c r="A4" s="24"/>
      <c r="B4" s="24"/>
      <c r="C4" s="24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</row>
    <row r="5" spans="1:16" s="7" customFormat="1" ht="12" customHeight="1">
      <c r="A5" s="26" t="s">
        <v>1</v>
      </c>
      <c r="B5" s="26" t="s">
        <v>2</v>
      </c>
      <c r="C5" s="27">
        <v>11.7</v>
      </c>
      <c r="D5" s="27">
        <v>29.1</v>
      </c>
      <c r="E5" s="27">
        <v>36.8</v>
      </c>
      <c r="F5" s="27">
        <v>30</v>
      </c>
      <c r="G5" s="27">
        <v>12.1</v>
      </c>
      <c r="H5" s="27">
        <v>1.3</v>
      </c>
      <c r="I5" s="27">
        <f>SUM(C5:H5)-0.9</f>
        <v>120.09999999999998</v>
      </c>
      <c r="J5" s="27">
        <v>50.5</v>
      </c>
      <c r="K5" s="22"/>
      <c r="L5" s="22"/>
      <c r="M5" s="22"/>
      <c r="N5" s="22"/>
      <c r="O5" s="22"/>
      <c r="P5" s="22"/>
    </row>
    <row r="6" spans="1:16" s="7" customFormat="1" ht="12" customHeight="1">
      <c r="A6" s="26" t="s">
        <v>3</v>
      </c>
      <c r="B6" s="26" t="s">
        <v>4</v>
      </c>
      <c r="C6" s="27">
        <v>99.7</v>
      </c>
      <c r="D6" s="27">
        <v>217.3</v>
      </c>
      <c r="E6" s="27">
        <v>297.4</v>
      </c>
      <c r="F6" s="27">
        <v>241</v>
      </c>
      <c r="G6" s="27">
        <v>93.7</v>
      </c>
      <c r="H6" s="27">
        <v>8.6</v>
      </c>
      <c r="I6" s="27">
        <f>SUM(C6:H6)</f>
        <v>957.7</v>
      </c>
      <c r="J6" s="27">
        <v>392.4</v>
      </c>
      <c r="K6" s="22"/>
      <c r="L6" s="22"/>
      <c r="M6" s="22"/>
      <c r="N6" s="22"/>
      <c r="O6" s="22"/>
      <c r="P6" s="22"/>
    </row>
    <row r="7" spans="1:16" s="7" customFormat="1" ht="12" customHeight="1">
      <c r="A7" s="26" t="s">
        <v>5</v>
      </c>
      <c r="B7" s="26" t="s">
        <v>6</v>
      </c>
      <c r="C7" s="27">
        <v>62.6</v>
      </c>
      <c r="D7" s="27">
        <v>111.4</v>
      </c>
      <c r="E7" s="27">
        <v>160.2</v>
      </c>
      <c r="F7" s="27">
        <v>132.3</v>
      </c>
      <c r="G7" s="27">
        <v>69</v>
      </c>
      <c r="H7" s="27">
        <v>6.8</v>
      </c>
      <c r="I7" s="27">
        <f>SUM(C7:H7)+0.1</f>
        <v>542.4</v>
      </c>
      <c r="J7" s="27">
        <v>244.3</v>
      </c>
      <c r="K7" s="22"/>
      <c r="L7" s="22"/>
      <c r="M7" s="22"/>
      <c r="N7" s="22"/>
      <c r="O7" s="22"/>
      <c r="P7" s="22"/>
    </row>
    <row r="8" spans="1:16" s="7" customFormat="1" ht="12" customHeight="1">
      <c r="A8" s="26" t="s">
        <v>7</v>
      </c>
      <c r="B8" s="26" t="s">
        <v>8</v>
      </c>
      <c r="C8" s="27">
        <v>25.7</v>
      </c>
      <c r="D8" s="27">
        <v>72.4</v>
      </c>
      <c r="E8" s="27">
        <v>79.1</v>
      </c>
      <c r="F8" s="27">
        <v>82.1</v>
      </c>
      <c r="G8" s="27">
        <v>24.3</v>
      </c>
      <c r="H8" s="28" t="s">
        <v>58</v>
      </c>
      <c r="I8" s="27">
        <v>284.9</v>
      </c>
      <c r="J8" s="27">
        <v>90.2</v>
      </c>
      <c r="K8" s="29"/>
      <c r="L8" s="22"/>
      <c r="M8" s="22"/>
      <c r="N8" s="22"/>
      <c r="O8" s="22"/>
      <c r="P8" s="22"/>
    </row>
    <row r="9" spans="1:16" s="7" customFormat="1" ht="12" customHeight="1">
      <c r="A9" s="26" t="s">
        <v>9</v>
      </c>
      <c r="B9" s="26" t="s">
        <v>10</v>
      </c>
      <c r="C9" s="27">
        <v>44.8</v>
      </c>
      <c r="D9" s="27">
        <v>122.8</v>
      </c>
      <c r="E9" s="27">
        <v>177.9</v>
      </c>
      <c r="F9" s="27">
        <v>155.8</v>
      </c>
      <c r="G9" s="27">
        <v>43.4</v>
      </c>
      <c r="H9" s="27">
        <v>3.7</v>
      </c>
      <c r="I9" s="27">
        <f>SUM(C9:H9)</f>
        <v>548.4000000000001</v>
      </c>
      <c r="J9" s="27">
        <v>183.3</v>
      </c>
      <c r="K9" s="29"/>
      <c r="L9" s="22"/>
      <c r="M9" s="22"/>
      <c r="N9" s="22"/>
      <c r="O9" s="22"/>
      <c r="P9" s="22"/>
    </row>
    <row r="10" spans="1:16" s="7" customFormat="1" ht="12" customHeight="1">
      <c r="A10" s="26" t="s">
        <v>11</v>
      </c>
      <c r="B10" s="26" t="s">
        <v>12</v>
      </c>
      <c r="C10" s="28" t="s">
        <v>58</v>
      </c>
      <c r="D10" s="28" t="s">
        <v>58</v>
      </c>
      <c r="E10" s="28" t="s">
        <v>58</v>
      </c>
      <c r="F10" s="27">
        <v>4.7</v>
      </c>
      <c r="G10" s="27">
        <v>5.6</v>
      </c>
      <c r="H10" s="27">
        <v>0</v>
      </c>
      <c r="I10" s="27">
        <v>16.1</v>
      </c>
      <c r="J10" s="27">
        <v>3.6</v>
      </c>
      <c r="K10" s="29"/>
      <c r="L10" s="22"/>
      <c r="M10" s="22"/>
      <c r="N10" s="22"/>
      <c r="O10" s="22"/>
      <c r="P10" s="22"/>
    </row>
    <row r="11" spans="1:16" s="7" customFormat="1" ht="12" customHeight="1">
      <c r="A11" s="26" t="s">
        <v>13</v>
      </c>
      <c r="B11" s="26" t="s">
        <v>14</v>
      </c>
      <c r="C11" s="28" t="s">
        <v>58</v>
      </c>
      <c r="D11" s="27">
        <v>4.8</v>
      </c>
      <c r="E11" s="27">
        <v>5.7</v>
      </c>
      <c r="F11" s="27">
        <v>5</v>
      </c>
      <c r="G11" s="27">
        <v>4.1</v>
      </c>
      <c r="H11" s="28" t="s">
        <v>58</v>
      </c>
      <c r="I11" s="27">
        <v>21.6</v>
      </c>
      <c r="J11" s="27">
        <v>2.3</v>
      </c>
      <c r="K11" s="29"/>
      <c r="L11" s="22"/>
      <c r="M11" s="22"/>
      <c r="N11" s="22"/>
      <c r="O11" s="22"/>
      <c r="P11" s="22"/>
    </row>
    <row r="12" spans="1:16" s="12" customFormat="1" ht="12" customHeight="1">
      <c r="A12" s="30" t="s">
        <v>64</v>
      </c>
      <c r="B12" s="30" t="s">
        <v>0</v>
      </c>
      <c r="C12" s="31">
        <v>15.1</v>
      </c>
      <c r="D12" s="31">
        <v>72.2</v>
      </c>
      <c r="E12" s="31">
        <v>76.9</v>
      </c>
      <c r="F12" s="31">
        <v>56.8</v>
      </c>
      <c r="G12" s="31">
        <v>22</v>
      </c>
      <c r="H12" s="31">
        <v>3</v>
      </c>
      <c r="I12" s="31">
        <f>SUM(C12:H12)+0.1</f>
        <v>246.1</v>
      </c>
      <c r="J12" s="31">
        <v>41.4</v>
      </c>
      <c r="K12" s="32"/>
      <c r="L12" s="33"/>
      <c r="M12" s="33"/>
      <c r="N12" s="33"/>
      <c r="O12" s="33"/>
      <c r="P12" s="33"/>
    </row>
    <row r="13" spans="1:16" s="7" customFormat="1" ht="12" customHeight="1">
      <c r="A13" s="26" t="s">
        <v>65</v>
      </c>
      <c r="B13" s="26" t="s">
        <v>15</v>
      </c>
      <c r="C13" s="27">
        <v>18.3</v>
      </c>
      <c r="D13" s="27">
        <v>63.7</v>
      </c>
      <c r="E13" s="27">
        <v>64.3</v>
      </c>
      <c r="F13" s="27">
        <v>43.6</v>
      </c>
      <c r="G13" s="27">
        <v>13.4</v>
      </c>
      <c r="H13" s="27">
        <v>2.3</v>
      </c>
      <c r="I13" s="27">
        <f>SUM(C13:H13)</f>
        <v>205.60000000000002</v>
      </c>
      <c r="J13" s="27">
        <v>44.5</v>
      </c>
      <c r="K13" s="29"/>
      <c r="L13" s="22"/>
      <c r="M13" s="22"/>
      <c r="N13" s="22"/>
      <c r="O13" s="22"/>
      <c r="P13" s="22"/>
    </row>
    <row r="14" spans="1:16" s="7" customFormat="1" ht="12" customHeight="1">
      <c r="A14" s="26" t="s">
        <v>66</v>
      </c>
      <c r="B14" s="26" t="s">
        <v>16</v>
      </c>
      <c r="C14" s="27">
        <v>44.9</v>
      </c>
      <c r="D14" s="27">
        <v>169.5</v>
      </c>
      <c r="E14" s="27">
        <v>184.3</v>
      </c>
      <c r="F14" s="27">
        <v>144.7</v>
      </c>
      <c r="G14" s="27">
        <v>48.2</v>
      </c>
      <c r="H14" s="27">
        <v>7.6</v>
      </c>
      <c r="I14" s="27">
        <f>SUM(C14:H14)</f>
        <v>599.2000000000002</v>
      </c>
      <c r="J14" s="27">
        <v>110.4</v>
      </c>
      <c r="K14" s="29"/>
      <c r="L14" s="22"/>
      <c r="M14" s="22"/>
      <c r="N14" s="22"/>
      <c r="O14" s="22"/>
      <c r="P14" s="22"/>
    </row>
    <row r="15" spans="1:16" s="7" customFormat="1" ht="12" customHeight="1">
      <c r="A15" s="26" t="s">
        <v>67</v>
      </c>
      <c r="B15" s="26" t="s">
        <v>17</v>
      </c>
      <c r="C15" s="27">
        <v>44.9</v>
      </c>
      <c r="D15" s="27">
        <v>219.4</v>
      </c>
      <c r="E15" s="27">
        <v>241.5</v>
      </c>
      <c r="F15" s="27">
        <v>186.4</v>
      </c>
      <c r="G15" s="27">
        <v>65.1</v>
      </c>
      <c r="H15" s="27">
        <v>10.4</v>
      </c>
      <c r="I15" s="27">
        <f>SUM(C15:H15)</f>
        <v>767.7</v>
      </c>
      <c r="J15" s="27">
        <v>103.7</v>
      </c>
      <c r="K15" s="29"/>
      <c r="L15" s="22"/>
      <c r="M15" s="22"/>
      <c r="N15" s="22"/>
      <c r="O15" s="22"/>
      <c r="P15" s="22"/>
    </row>
    <row r="16" spans="1:16" s="7" customFormat="1" ht="12" customHeight="1">
      <c r="A16" s="26" t="s">
        <v>68</v>
      </c>
      <c r="B16" s="26" t="s">
        <v>18</v>
      </c>
      <c r="C16" s="28">
        <v>14.5</v>
      </c>
      <c r="D16" s="28">
        <v>35.9</v>
      </c>
      <c r="E16" s="28">
        <v>36.4</v>
      </c>
      <c r="F16" s="28">
        <v>30.9</v>
      </c>
      <c r="G16" s="28">
        <v>17.2</v>
      </c>
      <c r="H16" s="28">
        <v>4.6</v>
      </c>
      <c r="I16" s="28">
        <f>SUM(C16:H16)+0.1</f>
        <v>139.59999999999997</v>
      </c>
      <c r="J16" s="28" t="s">
        <v>58</v>
      </c>
      <c r="K16" s="29"/>
      <c r="L16" s="22"/>
      <c r="M16" s="22"/>
      <c r="N16" s="22"/>
      <c r="O16" s="22"/>
      <c r="P16" s="22"/>
    </row>
    <row r="17" spans="1:16" s="7" customFormat="1" ht="12" customHeight="1">
      <c r="A17" s="26" t="s">
        <v>19</v>
      </c>
      <c r="B17" s="26" t="s">
        <v>20</v>
      </c>
      <c r="C17" s="27">
        <v>36.5</v>
      </c>
      <c r="D17" s="27">
        <v>73.7</v>
      </c>
      <c r="E17" s="27">
        <v>83.5</v>
      </c>
      <c r="F17" s="27">
        <v>82.9</v>
      </c>
      <c r="G17" s="27">
        <v>60.1</v>
      </c>
      <c r="H17" s="27">
        <v>2.9</v>
      </c>
      <c r="I17" s="27">
        <f>SUM(C17:H17)</f>
        <v>339.6</v>
      </c>
      <c r="J17" s="27">
        <v>111.1</v>
      </c>
      <c r="K17" s="29"/>
      <c r="L17" s="22"/>
      <c r="M17" s="22"/>
      <c r="N17" s="22"/>
      <c r="O17" s="22"/>
      <c r="P17" s="22"/>
    </row>
    <row r="18" spans="1:16" s="7" customFormat="1" ht="12" customHeight="1">
      <c r="A18" s="26" t="s">
        <v>21</v>
      </c>
      <c r="B18" s="26" t="s">
        <v>22</v>
      </c>
      <c r="C18" s="27">
        <v>30.5</v>
      </c>
      <c r="D18" s="27">
        <v>61</v>
      </c>
      <c r="E18" s="27">
        <v>72</v>
      </c>
      <c r="F18" s="27">
        <v>71.9</v>
      </c>
      <c r="G18" s="27">
        <v>48</v>
      </c>
      <c r="H18" s="28" t="s">
        <v>58</v>
      </c>
      <c r="I18" s="27">
        <f>SUM(C18:H18)+0.1</f>
        <v>283.5</v>
      </c>
      <c r="J18" s="27">
        <v>97.6</v>
      </c>
      <c r="K18" s="29"/>
      <c r="L18" s="22"/>
      <c r="M18" s="22"/>
      <c r="N18" s="22"/>
      <c r="O18" s="22"/>
      <c r="P18" s="22"/>
    </row>
    <row r="19" spans="1:16" s="7" customFormat="1" ht="12" customHeight="1">
      <c r="A19" s="26" t="s">
        <v>23</v>
      </c>
      <c r="B19" s="26" t="s">
        <v>24</v>
      </c>
      <c r="C19" s="27">
        <v>17.8</v>
      </c>
      <c r="D19" s="27">
        <v>33.7</v>
      </c>
      <c r="E19" s="27">
        <v>44</v>
      </c>
      <c r="F19" s="27">
        <v>47.4</v>
      </c>
      <c r="G19" s="27">
        <v>33.4</v>
      </c>
      <c r="H19" s="27">
        <v>3</v>
      </c>
      <c r="I19" s="27">
        <f>SUM(C19:H19)</f>
        <v>179.3</v>
      </c>
      <c r="J19" s="27">
        <v>66.3</v>
      </c>
      <c r="K19" s="29"/>
      <c r="L19" s="22"/>
      <c r="M19" s="22"/>
      <c r="N19" s="22"/>
      <c r="O19" s="22"/>
      <c r="P19" s="22"/>
    </row>
    <row r="20" spans="1:16" s="7" customFormat="1" ht="12" customHeight="1">
      <c r="A20" s="26" t="s">
        <v>25</v>
      </c>
      <c r="B20" s="26" t="s">
        <v>26</v>
      </c>
      <c r="C20" s="27">
        <v>9.2</v>
      </c>
      <c r="D20" s="27">
        <v>15.3</v>
      </c>
      <c r="E20" s="27">
        <v>19.7</v>
      </c>
      <c r="F20" s="27">
        <v>22.3</v>
      </c>
      <c r="G20" s="27">
        <v>15.2</v>
      </c>
      <c r="H20" s="28" t="s">
        <v>58</v>
      </c>
      <c r="I20" s="27">
        <v>83.4</v>
      </c>
      <c r="J20" s="27">
        <v>27.5</v>
      </c>
      <c r="K20" s="29"/>
      <c r="L20" s="22"/>
      <c r="M20" s="22"/>
      <c r="N20" s="22"/>
      <c r="O20" s="22"/>
      <c r="P20" s="22"/>
    </row>
    <row r="21" spans="1:16" s="7" customFormat="1" ht="12" customHeight="1">
      <c r="A21" s="26" t="s">
        <v>27</v>
      </c>
      <c r="B21" s="26" t="s">
        <v>28</v>
      </c>
      <c r="C21" s="27">
        <v>13.5</v>
      </c>
      <c r="D21" s="27">
        <v>21.9</v>
      </c>
      <c r="E21" s="27">
        <v>27.2</v>
      </c>
      <c r="F21" s="27">
        <v>28.2</v>
      </c>
      <c r="G21" s="27">
        <v>20</v>
      </c>
      <c r="H21" s="28" t="s">
        <v>58</v>
      </c>
      <c r="I21" s="27">
        <v>112.3</v>
      </c>
      <c r="J21" s="27">
        <v>33.7</v>
      </c>
      <c r="K21" s="29"/>
      <c r="L21" s="22"/>
      <c r="M21" s="22"/>
      <c r="N21" s="22"/>
      <c r="O21" s="22"/>
      <c r="P21" s="22"/>
    </row>
    <row r="22" spans="1:16" s="7" customFormat="1" ht="12" customHeight="1">
      <c r="A22" s="26" t="s">
        <v>29</v>
      </c>
      <c r="B22" s="26" t="s">
        <v>30</v>
      </c>
      <c r="C22" s="27">
        <v>45.1</v>
      </c>
      <c r="D22" s="27">
        <v>92.7</v>
      </c>
      <c r="E22" s="27">
        <v>104.2</v>
      </c>
      <c r="F22" s="27">
        <v>99.9</v>
      </c>
      <c r="G22" s="27">
        <v>69.4</v>
      </c>
      <c r="H22" s="27">
        <v>4</v>
      </c>
      <c r="I22" s="27">
        <f>SUM(C22:H22)+0.1</f>
        <v>415.4</v>
      </c>
      <c r="J22" s="27">
        <v>137.7</v>
      </c>
      <c r="K22" s="29"/>
      <c r="L22" s="22"/>
      <c r="M22" s="22"/>
      <c r="N22" s="22"/>
      <c r="O22" s="22"/>
      <c r="P22" s="22"/>
    </row>
    <row r="23" spans="1:16" s="7" customFormat="1" ht="12" customHeight="1">
      <c r="A23" s="26" t="s">
        <v>31</v>
      </c>
      <c r="B23" s="26" t="s">
        <v>32</v>
      </c>
      <c r="C23" s="27">
        <v>30.6</v>
      </c>
      <c r="D23" s="27">
        <v>50.7</v>
      </c>
      <c r="E23" s="27">
        <v>62.4</v>
      </c>
      <c r="F23" s="27">
        <v>54.7</v>
      </c>
      <c r="G23" s="27">
        <v>21.6</v>
      </c>
      <c r="H23" s="28" t="s">
        <v>58</v>
      </c>
      <c r="I23" s="27">
        <v>220.3</v>
      </c>
      <c r="J23" s="27">
        <v>100.2</v>
      </c>
      <c r="K23" s="29"/>
      <c r="L23" s="22"/>
      <c r="M23" s="22"/>
      <c r="N23" s="22"/>
      <c r="O23" s="22"/>
      <c r="P23" s="22"/>
    </row>
    <row r="24" spans="1:16" s="8" customFormat="1" ht="12" customHeight="1">
      <c r="A24" s="26" t="s">
        <v>33</v>
      </c>
      <c r="B24" s="26" t="s">
        <v>34</v>
      </c>
      <c r="C24" s="27">
        <v>45.4</v>
      </c>
      <c r="D24" s="27">
        <v>61.1</v>
      </c>
      <c r="E24" s="27">
        <v>80</v>
      </c>
      <c r="F24" s="27">
        <v>70.1</v>
      </c>
      <c r="G24" s="27">
        <v>28.1</v>
      </c>
      <c r="H24" s="28" t="s">
        <v>58</v>
      </c>
      <c r="I24" s="27">
        <v>286.4</v>
      </c>
      <c r="J24" s="27">
        <v>122.5</v>
      </c>
      <c r="K24" s="29"/>
      <c r="L24" s="10"/>
      <c r="M24" s="10"/>
      <c r="N24" s="10"/>
      <c r="O24" s="10"/>
      <c r="P24" s="10"/>
    </row>
    <row r="25" spans="1:16" s="8" customFormat="1" ht="12" customHeight="1">
      <c r="A25" s="26" t="s">
        <v>35</v>
      </c>
      <c r="B25" s="26" t="s">
        <v>36</v>
      </c>
      <c r="C25" s="27">
        <v>26.8</v>
      </c>
      <c r="D25" s="27">
        <v>38</v>
      </c>
      <c r="E25" s="27">
        <v>45.94</v>
      </c>
      <c r="F25" s="27">
        <v>40</v>
      </c>
      <c r="G25" s="27">
        <v>18.9</v>
      </c>
      <c r="H25" s="28" t="s">
        <v>58</v>
      </c>
      <c r="I25" s="27">
        <v>171.1</v>
      </c>
      <c r="J25" s="27">
        <v>83.4</v>
      </c>
      <c r="K25" s="29"/>
      <c r="L25" s="10"/>
      <c r="M25" s="10"/>
      <c r="N25" s="10"/>
      <c r="O25" s="10"/>
      <c r="P25" s="10"/>
    </row>
    <row r="26" spans="1:16" s="8" customFormat="1" ht="12" customHeight="1">
      <c r="A26" s="26" t="s">
        <v>37</v>
      </c>
      <c r="B26" s="26" t="s">
        <v>38</v>
      </c>
      <c r="C26" s="27">
        <v>36.2</v>
      </c>
      <c r="D26" s="27">
        <v>53.9</v>
      </c>
      <c r="E26" s="27">
        <v>67.4</v>
      </c>
      <c r="F26" s="27">
        <v>62.7</v>
      </c>
      <c r="G26" s="27">
        <v>32.2</v>
      </c>
      <c r="H26" s="27">
        <v>7.1</v>
      </c>
      <c r="I26" s="27">
        <f>SUM(C26:H26)+0.1</f>
        <v>259.6</v>
      </c>
      <c r="J26" s="27">
        <v>134.5</v>
      </c>
      <c r="K26" s="29"/>
      <c r="L26" s="10"/>
      <c r="M26" s="10"/>
      <c r="N26" s="10"/>
      <c r="O26" s="10"/>
      <c r="P26" s="10"/>
    </row>
    <row r="27" spans="1:16" s="9" customFormat="1" ht="12" customHeight="1">
      <c r="A27" s="26" t="s">
        <v>39</v>
      </c>
      <c r="B27" s="26" t="s">
        <v>40</v>
      </c>
      <c r="C27" s="27">
        <v>14</v>
      </c>
      <c r="D27" s="27">
        <v>19.1</v>
      </c>
      <c r="E27" s="27">
        <v>24.5</v>
      </c>
      <c r="F27" s="27">
        <v>27.4</v>
      </c>
      <c r="G27" s="27">
        <v>14.8</v>
      </c>
      <c r="H27" s="28" t="s">
        <v>58</v>
      </c>
      <c r="I27" s="27">
        <v>101.9</v>
      </c>
      <c r="J27" s="27">
        <v>53.2</v>
      </c>
      <c r="K27" s="29"/>
      <c r="L27" s="34"/>
      <c r="M27" s="34"/>
      <c r="N27" s="34"/>
      <c r="O27" s="34"/>
      <c r="P27" s="34"/>
    </row>
    <row r="28" spans="1:16" s="8" customFormat="1" ht="12" customHeight="1">
      <c r="A28" s="26" t="s">
        <v>41</v>
      </c>
      <c r="B28" s="26" t="s">
        <v>42</v>
      </c>
      <c r="C28" s="27">
        <v>30</v>
      </c>
      <c r="D28" s="27">
        <v>54.1</v>
      </c>
      <c r="E28" s="27">
        <v>62.4</v>
      </c>
      <c r="F28" s="27">
        <v>57.6</v>
      </c>
      <c r="G28" s="27">
        <v>34.5</v>
      </c>
      <c r="H28" s="28" t="s">
        <v>58</v>
      </c>
      <c r="I28" s="27">
        <v>244.6</v>
      </c>
      <c r="J28" s="27">
        <v>123.3</v>
      </c>
      <c r="K28" s="29"/>
      <c r="L28" s="10"/>
      <c r="M28" s="10"/>
      <c r="N28" s="10"/>
      <c r="O28" s="10"/>
      <c r="P28" s="10"/>
    </row>
    <row r="29" spans="1:16" s="8" customFormat="1" ht="12" customHeight="1">
      <c r="A29" s="26" t="s">
        <v>43</v>
      </c>
      <c r="B29" s="26" t="s">
        <v>44</v>
      </c>
      <c r="C29" s="27">
        <v>49.6</v>
      </c>
      <c r="D29" s="27">
        <v>73.9</v>
      </c>
      <c r="E29" s="27">
        <v>97.4</v>
      </c>
      <c r="F29" s="27">
        <v>84.4</v>
      </c>
      <c r="G29" s="27">
        <v>37.1</v>
      </c>
      <c r="H29" s="28" t="s">
        <v>58</v>
      </c>
      <c r="I29" s="27">
        <v>347.5</v>
      </c>
      <c r="J29" s="27">
        <v>153.6</v>
      </c>
      <c r="K29" s="29"/>
      <c r="L29" s="10"/>
      <c r="M29" s="10"/>
      <c r="N29" s="10"/>
      <c r="O29" s="10"/>
      <c r="P29" s="10"/>
    </row>
    <row r="30" spans="1:16" s="8" customFormat="1" ht="12" customHeight="1">
      <c r="A30" s="26" t="s">
        <v>45</v>
      </c>
      <c r="B30" s="26" t="s">
        <v>46</v>
      </c>
      <c r="C30" s="27">
        <v>63.4</v>
      </c>
      <c r="D30" s="27">
        <v>101.7</v>
      </c>
      <c r="E30" s="27">
        <v>117.8</v>
      </c>
      <c r="F30" s="27">
        <v>97.3</v>
      </c>
      <c r="G30" s="27">
        <v>45.9</v>
      </c>
      <c r="H30" s="28" t="s">
        <v>58</v>
      </c>
      <c r="I30" s="27">
        <v>249.5</v>
      </c>
      <c r="J30" s="27">
        <v>185.3</v>
      </c>
      <c r="K30" s="29"/>
      <c r="L30" s="10"/>
      <c r="M30" s="10"/>
      <c r="N30" s="10"/>
      <c r="O30" s="10"/>
      <c r="P30" s="10"/>
    </row>
    <row r="31" spans="1:16" s="8" customFormat="1" ht="12" customHeight="1">
      <c r="A31" s="26" t="s">
        <v>47</v>
      </c>
      <c r="B31" s="26" t="s">
        <v>48</v>
      </c>
      <c r="C31" s="27">
        <v>78</v>
      </c>
      <c r="D31" s="27">
        <v>109.3</v>
      </c>
      <c r="E31" s="27">
        <v>122.6</v>
      </c>
      <c r="F31" s="27">
        <v>100.9</v>
      </c>
      <c r="G31" s="27">
        <v>42.9</v>
      </c>
      <c r="H31" s="28" t="s">
        <v>58</v>
      </c>
      <c r="I31" s="27">
        <v>457</v>
      </c>
      <c r="J31" s="27">
        <v>183.8</v>
      </c>
      <c r="K31" s="29"/>
      <c r="L31" s="10"/>
      <c r="M31" s="10"/>
      <c r="N31" s="10"/>
      <c r="O31" s="10"/>
      <c r="P31" s="10"/>
    </row>
    <row r="32" spans="1:16" s="5" customFormat="1" ht="12" customHeight="1">
      <c r="A32" s="35"/>
      <c r="B32" s="35" t="s">
        <v>59</v>
      </c>
      <c r="C32" s="36" t="s">
        <v>58</v>
      </c>
      <c r="D32" s="36" t="s">
        <v>58</v>
      </c>
      <c r="E32" s="36" t="s">
        <v>58</v>
      </c>
      <c r="F32" s="36">
        <f>SUM(F5:F31)</f>
        <v>2061.0000000000005</v>
      </c>
      <c r="G32" s="36">
        <f>SUM(G5:G31)</f>
        <v>940.2</v>
      </c>
      <c r="H32" s="36" t="s">
        <v>58</v>
      </c>
      <c r="I32" s="36">
        <f>SUM(I20:I31)</f>
        <v>2948.9999999999995</v>
      </c>
      <c r="J32" s="36" t="s">
        <v>58</v>
      </c>
      <c r="K32" s="29"/>
      <c r="L32" s="37"/>
      <c r="M32" s="37"/>
      <c r="N32" s="37"/>
      <c r="O32" s="37"/>
      <c r="P32" s="37"/>
    </row>
    <row r="33" spans="1:16" s="5" customFormat="1" ht="12" customHeight="1">
      <c r="A33" s="38"/>
      <c r="B33" s="38" t="s">
        <v>60</v>
      </c>
      <c r="C33" s="39">
        <v>8323.8</v>
      </c>
      <c r="D33" s="39">
        <v>18010.6</v>
      </c>
      <c r="E33" s="39">
        <v>20170.9</v>
      </c>
      <c r="F33" s="39">
        <v>16584.2</v>
      </c>
      <c r="G33" s="39">
        <v>6599.5</v>
      </c>
      <c r="H33" s="39">
        <v>756.5</v>
      </c>
      <c r="I33" s="39">
        <f>SUM(C33:H33)+0.1</f>
        <v>70445.6</v>
      </c>
      <c r="J33" s="39">
        <v>23000.6</v>
      </c>
      <c r="K33" s="29"/>
      <c r="L33" s="37"/>
      <c r="M33" s="37"/>
      <c r="N33" s="37"/>
      <c r="O33" s="37"/>
      <c r="P33" s="37"/>
    </row>
    <row r="34" spans="1:16" ht="12" customHeight="1">
      <c r="A34" s="40" t="s">
        <v>70</v>
      </c>
      <c r="B34" s="3"/>
      <c r="C34" s="3"/>
      <c r="D34" s="41"/>
      <c r="E34" s="41"/>
      <c r="F34" s="41"/>
      <c r="G34" s="41"/>
      <c r="H34" s="41"/>
      <c r="I34" s="41"/>
      <c r="J34" s="29"/>
      <c r="K34" s="29"/>
      <c r="L34" s="10"/>
      <c r="M34" s="10"/>
      <c r="N34" s="10"/>
      <c r="O34" s="10"/>
      <c r="P34" s="10"/>
    </row>
    <row r="35" spans="1:11" s="10" customFormat="1" ht="12" customHeight="1">
      <c r="A35" s="42" t="s">
        <v>63</v>
      </c>
      <c r="C35" s="40"/>
      <c r="D35" s="41"/>
      <c r="E35" s="41"/>
      <c r="F35" s="41"/>
      <c r="G35" s="41"/>
      <c r="H35" s="41"/>
      <c r="I35" s="41"/>
      <c r="J35" s="43"/>
      <c r="K35" s="43"/>
    </row>
    <row r="36" spans="1:11" s="10" customFormat="1" ht="12" customHeight="1">
      <c r="A36" s="3" t="s">
        <v>62</v>
      </c>
      <c r="B36" s="3"/>
      <c r="C36" s="3"/>
      <c r="D36" s="16"/>
      <c r="E36" s="16"/>
      <c r="F36" s="16"/>
      <c r="G36" s="16"/>
      <c r="H36" s="16"/>
      <c r="I36" s="16"/>
      <c r="J36" s="44"/>
      <c r="K36" s="44"/>
    </row>
    <row r="37" spans="1:11" s="10" customFormat="1" ht="12" customHeight="1">
      <c r="A37" s="3"/>
      <c r="B37" s="3"/>
      <c r="C37" s="3"/>
      <c r="D37" s="16"/>
      <c r="E37" s="16"/>
      <c r="F37" s="16"/>
      <c r="G37" s="16"/>
      <c r="H37" s="16"/>
      <c r="I37" s="16"/>
      <c r="J37" s="45"/>
      <c r="K37" s="45"/>
    </row>
    <row r="38" spans="2:11" ht="12" customHeight="1">
      <c r="B38" s="46"/>
      <c r="C38" s="46"/>
      <c r="J38" s="45"/>
      <c r="K38" s="45"/>
    </row>
    <row r="39" spans="1:11" s="11" customFormat="1" ht="12" customHeight="1">
      <c r="A39" s="1"/>
      <c r="B39" s="1"/>
      <c r="C39" s="1"/>
      <c r="D39" s="16"/>
      <c r="E39" s="16"/>
      <c r="F39" s="16"/>
      <c r="G39" s="16"/>
      <c r="H39" s="16"/>
      <c r="I39" s="16"/>
      <c r="J39" s="45"/>
      <c r="K39" s="45"/>
    </row>
    <row r="40" spans="1:11" s="11" customFormat="1" ht="12" customHeight="1">
      <c r="A40" s="1"/>
      <c r="B40" s="1"/>
      <c r="C40" s="1"/>
      <c r="D40" s="16"/>
      <c r="E40" s="16"/>
      <c r="F40" s="47"/>
      <c r="G40" s="47"/>
      <c r="H40" s="47"/>
      <c r="I40" s="16"/>
      <c r="J40" s="45"/>
      <c r="K40" s="45"/>
    </row>
    <row r="41" spans="1:11" s="11" customFormat="1" ht="12" customHeight="1">
      <c r="A41" s="1"/>
      <c r="B41" s="4"/>
      <c r="C41" s="4"/>
      <c r="D41" s="16"/>
      <c r="E41" s="16"/>
      <c r="F41" s="16"/>
      <c r="G41" s="16"/>
      <c r="H41" s="16"/>
      <c r="I41" s="16"/>
      <c r="J41" s="45"/>
      <c r="K41" s="45"/>
    </row>
    <row r="42" spans="1:11" s="11" customFormat="1" ht="12" customHeight="1">
      <c r="A42" s="1"/>
      <c r="B42" s="1"/>
      <c r="C42" s="1"/>
      <c r="D42" s="16"/>
      <c r="E42" s="16"/>
      <c r="F42" s="16"/>
      <c r="G42" s="16"/>
      <c r="H42" s="16"/>
      <c r="I42" s="16"/>
      <c r="J42" s="45"/>
      <c r="K42" s="45"/>
    </row>
    <row r="43" spans="1:11" s="11" customFormat="1" ht="15">
      <c r="A43" s="1"/>
      <c r="B43" s="1"/>
      <c r="C43" s="1"/>
      <c r="D43" s="16"/>
      <c r="E43" s="16"/>
      <c r="F43" s="47"/>
      <c r="G43" s="47"/>
      <c r="H43" s="47"/>
      <c r="I43" s="16"/>
      <c r="J43" s="48"/>
      <c r="K43" s="45"/>
    </row>
    <row r="44" spans="10:11" ht="12.75">
      <c r="J44" s="45"/>
      <c r="K44" s="45"/>
    </row>
    <row r="45" spans="1:11" s="11" customFormat="1" ht="15">
      <c r="A45" s="1"/>
      <c r="B45" s="1"/>
      <c r="C45" s="1"/>
      <c r="D45" s="16"/>
      <c r="E45" s="16"/>
      <c r="F45" s="47"/>
      <c r="G45" s="47"/>
      <c r="H45" s="47"/>
      <c r="I45" s="16"/>
      <c r="J45" s="45"/>
      <c r="K45" s="45"/>
    </row>
    <row r="46" spans="10:11" ht="12.75">
      <c r="J46" s="48"/>
      <c r="K46" s="45"/>
    </row>
    <row r="47" spans="1:11" s="11" customFormat="1" ht="15">
      <c r="A47" s="1"/>
      <c r="B47" s="1"/>
      <c r="C47" s="1"/>
      <c r="D47" s="16"/>
      <c r="E47" s="16"/>
      <c r="F47" s="16"/>
      <c r="G47" s="16"/>
      <c r="H47" s="16"/>
      <c r="I47" s="16"/>
      <c r="J47" s="45"/>
      <c r="K47" s="45"/>
    </row>
    <row r="48" spans="1:11" s="11" customFormat="1" ht="15">
      <c r="A48" s="1"/>
      <c r="B48" s="1"/>
      <c r="C48" s="1"/>
      <c r="D48" s="16"/>
      <c r="E48" s="16"/>
      <c r="F48" s="16"/>
      <c r="G48" s="16"/>
      <c r="H48" s="16"/>
      <c r="I48" s="16"/>
      <c r="J48" s="48"/>
      <c r="K48" s="45"/>
    </row>
    <row r="49" spans="1:11" s="11" customFormat="1" ht="15">
      <c r="A49" s="1"/>
      <c r="B49" s="1"/>
      <c r="C49" s="1"/>
      <c r="D49" s="16"/>
      <c r="E49" s="16"/>
      <c r="F49" s="16"/>
      <c r="G49" s="16"/>
      <c r="H49" s="16"/>
      <c r="I49" s="16"/>
      <c r="J49" s="45"/>
      <c r="K49" s="45"/>
    </row>
    <row r="50" spans="10:11" ht="12.75">
      <c r="J50" s="45"/>
      <c r="K50" s="45"/>
    </row>
    <row r="51" spans="10:11" ht="12.75">
      <c r="J51" s="45"/>
      <c r="K51" s="45"/>
    </row>
    <row r="52" spans="10:11" ht="12.75">
      <c r="J52" s="45"/>
      <c r="K52" s="45"/>
    </row>
    <row r="53" spans="10:11" ht="12.75">
      <c r="J53" s="45"/>
      <c r="K53" s="45"/>
    </row>
    <row r="54" spans="10:11" ht="12.75">
      <c r="J54" s="45"/>
      <c r="K54" s="45"/>
    </row>
    <row r="55" spans="10:11" ht="12.75">
      <c r="J55" s="45"/>
      <c r="K55" s="45"/>
    </row>
    <row r="56" spans="10:11" ht="12.75">
      <c r="J56" s="45"/>
      <c r="K56" s="45"/>
    </row>
    <row r="57" spans="10:11" ht="12.75">
      <c r="J57" s="45"/>
      <c r="K57" s="45"/>
    </row>
    <row r="58" spans="10:11" ht="12.75">
      <c r="J58" s="45"/>
      <c r="K58" s="45"/>
    </row>
    <row r="59" spans="10:11" ht="12.75">
      <c r="J59" s="45"/>
      <c r="K59" s="45"/>
    </row>
    <row r="60" spans="10:11" ht="12.75">
      <c r="J60" s="45"/>
      <c r="K60" s="45"/>
    </row>
    <row r="61" spans="10:11" ht="12.75">
      <c r="J61" s="45"/>
      <c r="K61" s="45"/>
    </row>
    <row r="62" spans="10:11" ht="12.75">
      <c r="J62" s="45"/>
      <c r="K62" s="45"/>
    </row>
    <row r="63" spans="10:11" ht="12.75">
      <c r="J63" s="45"/>
      <c r="K63" s="45"/>
    </row>
    <row r="64" spans="10:11" ht="12.75">
      <c r="J64" s="45"/>
      <c r="K64" s="45"/>
    </row>
    <row r="65" spans="10:11" ht="12.75">
      <c r="J65" s="45"/>
      <c r="K65" s="45"/>
    </row>
    <row r="66" spans="10:11" ht="12.75">
      <c r="J66" s="45"/>
      <c r="K66" s="45"/>
    </row>
    <row r="67" spans="10:11" ht="12.75">
      <c r="J67" s="45"/>
      <c r="K67" s="45"/>
    </row>
    <row r="68" spans="10:11" ht="12.75">
      <c r="J68" s="45"/>
      <c r="K68" s="45"/>
    </row>
    <row r="69" spans="10:11" ht="12.75">
      <c r="J69" s="45"/>
      <c r="K69" s="45"/>
    </row>
    <row r="70" spans="10:11" ht="12.75">
      <c r="J70" s="45"/>
      <c r="K70" s="45"/>
    </row>
    <row r="71" spans="10:11" ht="12.75">
      <c r="J71" s="45"/>
      <c r="K71" s="45"/>
    </row>
    <row r="72" spans="10:11" ht="12.75">
      <c r="J72" s="45"/>
      <c r="K72" s="45"/>
    </row>
    <row r="73" spans="10:11" ht="12.75">
      <c r="J73" s="45"/>
      <c r="K73" s="45"/>
    </row>
    <row r="74" spans="10:11" ht="12.75">
      <c r="J74" s="45"/>
      <c r="K74" s="45"/>
    </row>
    <row r="75" spans="10:11" ht="12.75">
      <c r="J75" s="45"/>
      <c r="K75" s="45"/>
    </row>
    <row r="76" spans="10:11" ht="12.75">
      <c r="J76" s="45"/>
      <c r="K76" s="45"/>
    </row>
    <row r="77" spans="10:11" ht="12.75">
      <c r="J77" s="45"/>
      <c r="K77" s="45"/>
    </row>
    <row r="78" spans="10:11" ht="12.75">
      <c r="J78" s="45"/>
      <c r="K78" s="45"/>
    </row>
    <row r="79" spans="10:11" ht="12.75">
      <c r="J79" s="45"/>
      <c r="K79" s="45"/>
    </row>
    <row r="80" spans="10:11" ht="12.75">
      <c r="J80" s="45"/>
      <c r="K80" s="45"/>
    </row>
    <row r="81" spans="10:11" ht="12.75">
      <c r="J81" s="45"/>
      <c r="K81" s="45"/>
    </row>
    <row r="82" spans="10:11" ht="12.75">
      <c r="J82" s="45"/>
      <c r="K82" s="45"/>
    </row>
    <row r="83" spans="10:11" ht="12.75">
      <c r="J83" s="45"/>
      <c r="K83" s="45"/>
    </row>
    <row r="84" spans="10:11" ht="12.75">
      <c r="J84" s="45"/>
      <c r="K84" s="45"/>
    </row>
    <row r="85" spans="10:11" ht="12.75">
      <c r="J85" s="45"/>
      <c r="K85" s="45"/>
    </row>
    <row r="86" spans="10:11" ht="12.75">
      <c r="J86" s="45"/>
      <c r="K86" s="45"/>
    </row>
  </sheetData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2004-08-06T08:59:28Z</cp:lastPrinted>
  <dcterms:created xsi:type="dcterms:W3CDTF">2002-06-21T13:42:56Z</dcterms:created>
  <dcterms:modified xsi:type="dcterms:W3CDTF">2005-01-17T12:07:03Z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