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tav 12.5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<sst xmlns="http://schemas.openxmlformats.org/spreadsheetml/2006/main" count="57" uniqueCount="27">
  <si>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 xml:space="preserve">PROVINCE  </t>
  </si>
  <si>
    <t>EDILIZIA</t>
  </si>
  <si>
    <t>GENIO CIVILE</t>
  </si>
  <si>
    <t>Totale</t>
  </si>
  <si>
    <t>Residenziale</t>
  </si>
  <si>
    <t>Non Residenziale</t>
  </si>
  <si>
    <t>Totale Edilizia</t>
  </si>
  <si>
    <t>Infrastrutture di trasporto</t>
  </si>
  <si>
    <t>Condotte, linee di comunicazione ed elettriche</t>
  </si>
  <si>
    <t>Opere complesse sul sito industriale</t>
  </si>
  <si>
    <t>Altre opere di ingegneria civile</t>
  </si>
  <si>
    <t>Totale genio civile</t>
  </si>
  <si>
    <t>LAVORI INIZIATI</t>
  </si>
  <si>
    <t>Imperia</t>
  </si>
  <si>
    <t>Savona</t>
  </si>
  <si>
    <t>Genova</t>
  </si>
  <si>
    <t>La Spezia</t>
  </si>
  <si>
    <t>Liguria</t>
  </si>
  <si>
    <t>ITALIA</t>
  </si>
  <si>
    <t>LAVORI ESEGUITI</t>
  </si>
  <si>
    <t>PROVINCE</t>
  </si>
  <si>
    <t xml:space="preserve">Totale </t>
  </si>
  <si>
    <t>Nota: dati provvisori</t>
  </si>
  <si>
    <r>
      <t xml:space="preserve">Tavola 12.5 Opere pubbliche - Lavori iniziati ed eseguiti per provincia - Anno 2000 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</si>
  <si>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 xml:space="preserve">: ISTAT </t>
    </r>
  </si>
  <si>
    <r>
      <t xml:space="preserve">Tavola 12.5 Opere pubbliche -  Lavori iniziati ed eseguiti per provincia - Anno 2001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</si>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</sst>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"/>
    <numFmt numFmtId="174" formatCode="000"/>
    <numFmt numFmtId="175" formatCode="#,##0.0_ ;\-#,##0.0\ "/>
    <numFmt numFmtId="176" formatCode="_-* #,##0_-;\-* #,##0_-;_-* &quot;-&quot;??_-;_-@_-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9"/>
      <name val="Arial"/>
      <family val="2"/>
    </font>
    <font>
      <b/>
      <sz val="9"/>
      <name val="Arial"/>
      <family val="0"/>
    </font>
    <font>
      <sz val="9"/>
      <name val="MS Sans Serif"/>
      <family val="0"/>
    </font>
    <font>
      <sz val="9"/>
      <name val="Arial"/>
      <family val="0"/>
    </font>
    <font>
      <sz val="6.5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justify" vertical="center"/>
    </xf>
    <xf numFmtId="41" fontId="9" fillId="0" borderId="0" xfId="16" applyFont="1" applyAlignment="1" quotePrefix="1">
      <alignment/>
    </xf>
    <xf numFmtId="49" fontId="10" fillId="0" borderId="0" xfId="0" applyNumberFormat="1" applyFont="1" applyAlignment="1">
      <alignment horizontal="justify" vertical="center"/>
    </xf>
    <xf numFmtId="41" fontId="10" fillId="0" borderId="0" xfId="16" applyFont="1" applyAlignment="1" quotePrefix="1">
      <alignment/>
    </xf>
    <xf numFmtId="49" fontId="10" fillId="0" borderId="0" xfId="0" applyNumberFormat="1" applyFont="1" applyBorder="1" applyAlignment="1">
      <alignment vertical="center"/>
    </xf>
    <xf numFmtId="41" fontId="10" fillId="0" borderId="0" xfId="16" applyFont="1" applyBorder="1" applyAlignment="1" quotePrefix="1">
      <alignment/>
    </xf>
    <xf numFmtId="0" fontId="10" fillId="0" borderId="0" xfId="0" applyFont="1" applyAlignment="1">
      <alignment horizontal="center"/>
    </xf>
    <xf numFmtId="49" fontId="10" fillId="0" borderId="3" xfId="0" applyNumberFormat="1" applyFont="1" applyBorder="1" applyAlignment="1">
      <alignment vertical="center"/>
    </xf>
    <xf numFmtId="41" fontId="10" fillId="0" borderId="3" xfId="16" applyFont="1" applyBorder="1" applyAlignment="1" quotePrefix="1">
      <alignment/>
    </xf>
    <xf numFmtId="0" fontId="11" fillId="0" borderId="0" xfId="0" applyFont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0</xdr:rowOff>
    </xdr:from>
    <xdr:to>
      <xdr:col>4</xdr:col>
      <xdr:colOff>38100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21907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14575" y="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114300</xdr:rowOff>
    </xdr:from>
    <xdr:to>
      <xdr:col>4</xdr:col>
      <xdr:colOff>28575</xdr:colOff>
      <xdr:row>3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2495550" y="438150"/>
          <a:ext cx="1047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85725</xdr:rowOff>
    </xdr:from>
    <xdr:to>
      <xdr:col>4</xdr:col>
      <xdr:colOff>19050</xdr:colOff>
      <xdr:row>28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2457450" y="3790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114300</xdr:rowOff>
    </xdr:from>
    <xdr:to>
      <xdr:col>4</xdr:col>
      <xdr:colOff>28575</xdr:colOff>
      <xdr:row>28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457450" y="38195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114300</xdr:rowOff>
    </xdr:from>
    <xdr:to>
      <xdr:col>4</xdr:col>
      <xdr:colOff>28575</xdr:colOff>
      <xdr:row>28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57450" y="38195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85725</xdr:rowOff>
    </xdr:from>
    <xdr:to>
      <xdr:col>4</xdr:col>
      <xdr:colOff>19050</xdr:colOff>
      <xdr:row>28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2457450" y="3790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114300</xdr:rowOff>
    </xdr:from>
    <xdr:to>
      <xdr:col>4</xdr:col>
      <xdr:colOff>28575</xdr:colOff>
      <xdr:row>28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2457450" y="38195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27</xdr:row>
      <xdr:rowOff>114300</xdr:rowOff>
    </xdr:from>
    <xdr:to>
      <xdr:col>4</xdr:col>
      <xdr:colOff>28575</xdr:colOff>
      <xdr:row>28</xdr:row>
      <xdr:rowOff>76200</xdr:rowOff>
    </xdr:to>
    <xdr:sp>
      <xdr:nvSpPr>
        <xdr:cNvPr id="9" name="Rectangle 9"/>
        <xdr:cNvSpPr>
          <a:spLocks/>
        </xdr:cNvSpPr>
      </xdr:nvSpPr>
      <xdr:spPr>
        <a:xfrm>
          <a:off x="2457450" y="38195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457450" y="55721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2" sqref="A2"/>
    </sheetView>
  </sheetViews>
  <sheetFormatPr defaultColWidth="9.140625" defaultRowHeight="12.75"/>
  <cols>
    <col min="3" max="4" width="10.140625" style="0" customWidth="1"/>
    <col min="5" max="5" width="9.8515625" style="0" customWidth="1"/>
    <col min="6" max="7" width="12.28125" style="0" customWidth="1"/>
    <col min="9" max="9" width="10.00390625" style="0" customWidth="1"/>
    <col min="10" max="10" width="10.7109375" style="0" customWidth="1"/>
  </cols>
  <sheetData>
    <row r="1" spans="1:10" s="3" customFormat="1" ht="12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4"/>
      <c r="I2" s="4"/>
      <c r="J2" s="2"/>
    </row>
    <row r="3" spans="1:10" s="8" customFormat="1" ht="9" customHeight="1">
      <c r="A3" s="5" t="s">
        <v>0</v>
      </c>
      <c r="B3" s="6" t="s">
        <v>1</v>
      </c>
      <c r="C3" s="6"/>
      <c r="D3" s="6"/>
      <c r="E3" s="6" t="s">
        <v>2</v>
      </c>
      <c r="F3" s="6"/>
      <c r="G3" s="6"/>
      <c r="H3" s="6"/>
      <c r="I3" s="6"/>
      <c r="J3" s="7" t="s">
        <v>3</v>
      </c>
    </row>
    <row r="4" spans="1:10" s="8" customFormat="1" ht="30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/>
    </row>
    <row r="5" spans="1:10" s="8" customFormat="1" ht="9" customHeigh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s="8" customFormat="1" ht="9" customHeight="1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8" customFormat="1" ht="9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8" customFormat="1" ht="9" customHeight="1">
      <c r="A8" s="17" t="s">
        <v>13</v>
      </c>
      <c r="B8" s="18">
        <v>2300.8289133230387</v>
      </c>
      <c r="C8" s="18">
        <v>716.309708873246</v>
      </c>
      <c r="D8" s="18">
        <v>3017.138622196285</v>
      </c>
      <c r="E8" s="18">
        <v>19313.49450231632</v>
      </c>
      <c r="F8" s="18">
        <v>12287.7491258967</v>
      </c>
      <c r="G8" s="18">
        <v>56682.63930133711</v>
      </c>
      <c r="H8" s="18">
        <v>792.456114075</v>
      </c>
      <c r="I8" s="18">
        <v>89076.33904362514</v>
      </c>
      <c r="J8" s="18">
        <v>92093.47766582143</v>
      </c>
    </row>
    <row r="9" spans="1:10" s="8" customFormat="1" ht="9" customHeight="1">
      <c r="A9" s="17" t="s">
        <v>14</v>
      </c>
      <c r="B9" s="18">
        <v>163.20038011227774</v>
      </c>
      <c r="C9" s="18">
        <v>31348.808792162257</v>
      </c>
      <c r="D9" s="18">
        <v>31512.009172274535</v>
      </c>
      <c r="E9" s="18">
        <v>24388.55738094378</v>
      </c>
      <c r="F9" s="18">
        <v>14207.322842372192</v>
      </c>
      <c r="G9" s="18">
        <v>56976.020906175276</v>
      </c>
      <c r="H9" s="18">
        <v>6006.249128478981</v>
      </c>
      <c r="I9" s="18">
        <v>101578.15025797024</v>
      </c>
      <c r="J9" s="18">
        <v>133090.15943024476</v>
      </c>
    </row>
    <row r="10" spans="1:10" s="8" customFormat="1" ht="9" customHeight="1">
      <c r="A10" s="17" t="s">
        <v>15</v>
      </c>
      <c r="B10" s="18">
        <v>10352.055756686826</v>
      </c>
      <c r="C10" s="18">
        <v>70337.40180863206</v>
      </c>
      <c r="D10" s="18">
        <v>80689.45756531888</v>
      </c>
      <c r="E10" s="18">
        <v>57731.88449957912</v>
      </c>
      <c r="F10" s="18">
        <v>19256.82265386542</v>
      </c>
      <c r="G10" s="18">
        <v>64132.023942941836</v>
      </c>
      <c r="H10" s="18">
        <v>7275.526656922848</v>
      </c>
      <c r="I10" s="18">
        <v>148396.25775330924</v>
      </c>
      <c r="J10" s="18">
        <v>229085.71531862812</v>
      </c>
    </row>
    <row r="11" spans="1:10" s="8" customFormat="1" ht="9" customHeight="1">
      <c r="A11" s="17" t="s">
        <v>16</v>
      </c>
      <c r="B11" s="18">
        <v>779.88658606496</v>
      </c>
      <c r="C11" s="18">
        <v>6019.379528681435</v>
      </c>
      <c r="D11" s="18">
        <v>6799.266114746395</v>
      </c>
      <c r="E11" s="18">
        <v>7604.0035738817405</v>
      </c>
      <c r="F11" s="18">
        <v>9180.439711403884</v>
      </c>
      <c r="G11" s="18">
        <v>56682.639301337105</v>
      </c>
      <c r="H11" s="18">
        <v>672.9743269275463</v>
      </c>
      <c r="I11" s="18">
        <v>74140.05691355029</v>
      </c>
      <c r="J11" s="18">
        <v>80939.32302829668</v>
      </c>
    </row>
    <row r="12" spans="1:10" s="8" customFormat="1" ht="9" customHeight="1">
      <c r="A12" s="19" t="s">
        <v>17</v>
      </c>
      <c r="B12" s="20">
        <v>13595.971636187103</v>
      </c>
      <c r="C12" s="20">
        <v>108421.89983834898</v>
      </c>
      <c r="D12" s="20">
        <v>122017.87147453609</v>
      </c>
      <c r="E12" s="20">
        <v>109037.93995672096</v>
      </c>
      <c r="F12" s="20">
        <v>54932.334333538194</v>
      </c>
      <c r="G12" s="20">
        <v>234473.3234517913</v>
      </c>
      <c r="H12" s="20">
        <v>14747.206226404374</v>
      </c>
      <c r="I12" s="20">
        <v>413190.8039684548</v>
      </c>
      <c r="J12" s="20">
        <v>535208.675442991</v>
      </c>
    </row>
    <row r="13" spans="1:10" s="8" customFormat="1" ht="9" customHeight="1">
      <c r="A13" s="21" t="s">
        <v>18</v>
      </c>
      <c r="B13" s="22">
        <v>373310.2559510494</v>
      </c>
      <c r="C13" s="22">
        <v>2704100.6071173972</v>
      </c>
      <c r="D13" s="22">
        <v>3077410.8630684465</v>
      </c>
      <c r="E13" s="22">
        <v>7297041.482369174</v>
      </c>
      <c r="F13" s="22">
        <v>2484327.9862979995</v>
      </c>
      <c r="G13" s="22">
        <v>815750.6038853888</v>
      </c>
      <c r="H13" s="22">
        <v>533361.0710908944</v>
      </c>
      <c r="I13" s="22">
        <v>11130481.143643456</v>
      </c>
      <c r="J13" s="22">
        <v>14207892.006711902</v>
      </c>
    </row>
    <row r="14" s="8" customFormat="1" ht="9" customHeight="1"/>
    <row r="15" spans="1:10" s="8" customFormat="1" ht="9" customHeight="1">
      <c r="A15" s="23" t="s">
        <v>19</v>
      </c>
      <c r="B15" s="23"/>
      <c r="C15" s="23"/>
      <c r="D15" s="23"/>
      <c r="E15" s="23"/>
      <c r="F15" s="23"/>
      <c r="G15" s="23"/>
      <c r="H15" s="23"/>
      <c r="I15" s="23"/>
      <c r="J15" s="23"/>
    </row>
    <row r="16" s="8" customFormat="1" ht="9" customHeight="1"/>
    <row r="17" spans="1:10" s="8" customFormat="1" ht="9" customHeight="1">
      <c r="A17" s="17" t="s">
        <v>13</v>
      </c>
      <c r="B17" s="18">
        <v>1724.7661741389372</v>
      </c>
      <c r="C17" s="18">
        <v>440.16795178358393</v>
      </c>
      <c r="D17" s="18">
        <v>2164.934125922521</v>
      </c>
      <c r="E17" s="18">
        <v>12581.911097109394</v>
      </c>
      <c r="F17" s="18">
        <v>11155.841902214053</v>
      </c>
      <c r="G17" s="18">
        <v>56742.79310220166</v>
      </c>
      <c r="H17" s="18">
        <v>1177.330124414467</v>
      </c>
      <c r="I17" s="18">
        <v>81657.87622593957</v>
      </c>
      <c r="J17" s="18">
        <v>83822.81035186209</v>
      </c>
    </row>
    <row r="18" spans="1:10" s="8" customFormat="1" ht="9" customHeight="1">
      <c r="A18" s="17" t="s">
        <v>14</v>
      </c>
      <c r="B18" s="18">
        <v>365.92004214288295</v>
      </c>
      <c r="C18" s="18">
        <v>10731.664488940074</v>
      </c>
      <c r="D18" s="18">
        <v>11097.584531082957</v>
      </c>
      <c r="E18" s="18">
        <v>53711.1239651495</v>
      </c>
      <c r="F18" s="18">
        <v>15578.31190897964</v>
      </c>
      <c r="G18" s="18">
        <v>56989.43639058603</v>
      </c>
      <c r="H18" s="18">
        <v>2866.9348799495933</v>
      </c>
      <c r="I18" s="18">
        <v>129145.80714466477</v>
      </c>
      <c r="J18" s="18">
        <v>140243.39167574773</v>
      </c>
    </row>
    <row r="19" spans="1:10" s="8" customFormat="1" ht="9" customHeight="1">
      <c r="A19" s="17" t="s">
        <v>15</v>
      </c>
      <c r="B19" s="18">
        <v>18173.9075645442</v>
      </c>
      <c r="C19" s="18">
        <v>54251.497983235866</v>
      </c>
      <c r="D19" s="18">
        <v>72425.40554778006</v>
      </c>
      <c r="E19" s="18">
        <v>72561.32357574101</v>
      </c>
      <c r="F19" s="18">
        <v>20504.149214727287</v>
      </c>
      <c r="G19" s="18">
        <v>61100.821166469526</v>
      </c>
      <c r="H19" s="18">
        <v>4622.054775418718</v>
      </c>
      <c r="I19" s="18">
        <v>158788.34873235656</v>
      </c>
      <c r="J19" s="18">
        <v>231213.7542801366</v>
      </c>
    </row>
    <row r="20" spans="1:10" s="8" customFormat="1" ht="9" customHeight="1">
      <c r="A20" s="17" t="s">
        <v>16</v>
      </c>
      <c r="B20" s="18">
        <v>1355.960687300841</v>
      </c>
      <c r="C20" s="18">
        <v>1577.051754145858</v>
      </c>
      <c r="D20" s="18">
        <v>2933.012441446699</v>
      </c>
      <c r="E20" s="18">
        <v>10297.528753737859</v>
      </c>
      <c r="F20" s="18">
        <v>9416.508544779395</v>
      </c>
      <c r="G20" s="18">
        <v>56682.63930133711</v>
      </c>
      <c r="H20" s="18">
        <v>858.9478740051748</v>
      </c>
      <c r="I20" s="18">
        <v>77255.62447385954</v>
      </c>
      <c r="J20" s="18">
        <v>80188.63691530624</v>
      </c>
    </row>
    <row r="21" spans="1:10" s="8" customFormat="1" ht="9" customHeight="1">
      <c r="A21" s="19" t="s">
        <v>17</v>
      </c>
      <c r="B21" s="20">
        <v>21620.554468126862</v>
      </c>
      <c r="C21" s="20">
        <v>67000.38217810538</v>
      </c>
      <c r="D21" s="20">
        <v>88620.93664623225</v>
      </c>
      <c r="E21" s="20">
        <v>149151.88739173778</v>
      </c>
      <c r="F21" s="20">
        <v>56654.811570700374</v>
      </c>
      <c r="G21" s="20">
        <v>231515.68996059435</v>
      </c>
      <c r="H21" s="20">
        <v>9525.267653787952</v>
      </c>
      <c r="I21" s="20">
        <v>446847.6565768205</v>
      </c>
      <c r="J21" s="20">
        <v>535468.5932230527</v>
      </c>
    </row>
    <row r="22" spans="1:10" s="8" customFormat="1" ht="9" customHeight="1">
      <c r="A22" s="24" t="s">
        <v>18</v>
      </c>
      <c r="B22" s="25">
        <v>378500.1599337154</v>
      </c>
      <c r="C22" s="25">
        <v>2699596.3372047357</v>
      </c>
      <c r="D22" s="25">
        <v>3078096.4971384513</v>
      </c>
      <c r="E22" s="25">
        <v>3175705.0017328556</v>
      </c>
      <c r="F22" s="25">
        <v>2519517.1810251265</v>
      </c>
      <c r="G22" s="25">
        <v>895575.9586155124</v>
      </c>
      <c r="H22" s="25">
        <v>455438.1388272556</v>
      </c>
      <c r="I22" s="25">
        <v>7046236.280200751</v>
      </c>
      <c r="J22" s="25">
        <v>10124332.777339201</v>
      </c>
    </row>
    <row r="23" s="8" customFormat="1" ht="9" customHeight="1">
      <c r="A23" s="26" t="s">
        <v>24</v>
      </c>
    </row>
    <row r="25" s="8" customFormat="1" ht="9" customHeight="1"/>
    <row r="26" spans="1:10" ht="17.2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7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32" customFormat="1" ht="9" customHeight="1">
      <c r="A28" s="29" t="s">
        <v>20</v>
      </c>
      <c r="B28" s="30" t="s">
        <v>1</v>
      </c>
      <c r="C28" s="30"/>
      <c r="D28" s="30"/>
      <c r="E28" s="30" t="s">
        <v>2</v>
      </c>
      <c r="F28" s="30"/>
      <c r="G28" s="30"/>
      <c r="H28" s="30"/>
      <c r="I28" s="30"/>
      <c r="J28" s="31"/>
    </row>
    <row r="29" spans="1:10" s="32" customFormat="1" ht="30" customHeight="1">
      <c r="A29" s="33"/>
      <c r="B29" s="10" t="s">
        <v>4</v>
      </c>
      <c r="C29" s="10" t="s">
        <v>5</v>
      </c>
      <c r="D29" s="10" t="s">
        <v>6</v>
      </c>
      <c r="E29" s="10" t="s">
        <v>7</v>
      </c>
      <c r="F29" s="10" t="s">
        <v>8</v>
      </c>
      <c r="G29" s="10" t="s">
        <v>9</v>
      </c>
      <c r="H29" s="10" t="s">
        <v>10</v>
      </c>
      <c r="I29" s="10" t="s">
        <v>11</v>
      </c>
      <c r="J29" s="34" t="s">
        <v>21</v>
      </c>
    </row>
    <row r="30" spans="1:10" s="32" customFormat="1" ht="9" customHeight="1">
      <c r="A30" s="35"/>
      <c r="B30" s="13"/>
      <c r="C30" s="13"/>
      <c r="D30" s="13"/>
      <c r="E30" s="13"/>
      <c r="F30" s="13"/>
      <c r="G30" s="13"/>
      <c r="H30" s="13"/>
      <c r="I30" s="13"/>
      <c r="J30" s="36"/>
    </row>
    <row r="31" spans="1:10" s="32" customFormat="1" ht="9" customHeight="1">
      <c r="A31" s="37" t="s">
        <v>12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s="32" customFormat="1" ht="9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s="32" customFormat="1" ht="9" customHeight="1">
      <c r="A33" s="17" t="s">
        <v>13</v>
      </c>
      <c r="B33" s="39">
        <v>751.292</v>
      </c>
      <c r="C33" s="39">
        <v>3717.286</v>
      </c>
      <c r="D33" s="39">
        <f aca="true" t="shared" si="0" ref="D33:D38">SUM(B33:C33)</f>
        <v>4468.578</v>
      </c>
      <c r="E33" s="39">
        <v>28083.283</v>
      </c>
      <c r="F33" s="39">
        <v>9681.829</v>
      </c>
      <c r="G33" s="39">
        <v>8005.129</v>
      </c>
      <c r="H33" s="39">
        <v>1690.515</v>
      </c>
      <c r="I33" s="39">
        <f aca="true" t="shared" si="1" ref="I33:I38">SUM(E33:H33)</f>
        <v>47460.756</v>
      </c>
      <c r="J33" s="39">
        <v>51929.334</v>
      </c>
    </row>
    <row r="34" spans="1:10" s="32" customFormat="1" ht="9" customHeight="1">
      <c r="A34" s="17" t="s">
        <v>14</v>
      </c>
      <c r="B34" s="39">
        <v>2874.975</v>
      </c>
      <c r="C34" s="39">
        <v>13018.853000000001</v>
      </c>
      <c r="D34" s="39">
        <f t="shared" si="0"/>
        <v>15893.828000000001</v>
      </c>
      <c r="E34" s="39">
        <v>31952.532</v>
      </c>
      <c r="F34" s="39">
        <v>15423.519</v>
      </c>
      <c r="G34" s="39">
        <v>8085.342</v>
      </c>
      <c r="H34" s="39">
        <v>3485.616</v>
      </c>
      <c r="I34" s="39">
        <f t="shared" si="1"/>
        <v>58947.009</v>
      </c>
      <c r="J34" s="39">
        <v>74840.837</v>
      </c>
    </row>
    <row r="35" spans="1:10" s="32" customFormat="1" ht="9" customHeight="1">
      <c r="A35" s="17" t="s">
        <v>15</v>
      </c>
      <c r="B35" s="39">
        <v>9410.353</v>
      </c>
      <c r="C35" s="39">
        <v>39460.736000000004</v>
      </c>
      <c r="D35" s="39">
        <f t="shared" si="0"/>
        <v>48871.08900000001</v>
      </c>
      <c r="E35" s="39">
        <v>70659.594</v>
      </c>
      <c r="F35" s="39">
        <v>13704.14</v>
      </c>
      <c r="G35" s="39">
        <v>9259.559</v>
      </c>
      <c r="H35" s="39">
        <v>2226.885</v>
      </c>
      <c r="I35" s="39">
        <f t="shared" si="1"/>
        <v>95850.17799999999</v>
      </c>
      <c r="J35" s="39">
        <v>144721.267</v>
      </c>
    </row>
    <row r="36" spans="1:10" s="32" customFormat="1" ht="9" customHeight="1">
      <c r="A36" s="17" t="s">
        <v>16</v>
      </c>
      <c r="B36" s="39">
        <v>2481.055</v>
      </c>
      <c r="C36" s="39">
        <v>4103.301</v>
      </c>
      <c r="D36" s="39">
        <f t="shared" si="0"/>
        <v>6584.356</v>
      </c>
      <c r="E36" s="39">
        <v>37654.728</v>
      </c>
      <c r="F36" s="39">
        <v>9534.298</v>
      </c>
      <c r="G36" s="39">
        <v>7930.078</v>
      </c>
      <c r="H36" s="39">
        <v>994.828</v>
      </c>
      <c r="I36" s="39">
        <f t="shared" si="1"/>
        <v>56113.93200000001</v>
      </c>
      <c r="J36" s="39">
        <v>62698.28800000001</v>
      </c>
    </row>
    <row r="37" spans="1:10" s="32" customFormat="1" ht="9" customHeight="1">
      <c r="A37" s="19" t="s">
        <v>17</v>
      </c>
      <c r="B37" s="40">
        <f>SUM(B33:B36)</f>
        <v>15517.675</v>
      </c>
      <c r="C37" s="40">
        <v>60300.176</v>
      </c>
      <c r="D37" s="40">
        <f t="shared" si="0"/>
        <v>75817.851</v>
      </c>
      <c r="E37" s="40">
        <f>SUM(E33:E36)</f>
        <v>168350.137</v>
      </c>
      <c r="F37" s="40">
        <f>SUM(F33:F36)</f>
        <v>48343.786</v>
      </c>
      <c r="G37" s="40">
        <f>SUM(G33:G36)</f>
        <v>33280.108</v>
      </c>
      <c r="H37" s="40">
        <f>SUM(H33:H36)</f>
        <v>8397.844000000001</v>
      </c>
      <c r="I37" s="40">
        <f t="shared" si="1"/>
        <v>258371.875</v>
      </c>
      <c r="J37" s="40">
        <f>SUM(J33:J36)</f>
        <v>334189.72599999997</v>
      </c>
    </row>
    <row r="38" spans="1:10" s="32" customFormat="1" ht="9" customHeight="1">
      <c r="A38" s="21" t="s">
        <v>18</v>
      </c>
      <c r="B38" s="41">
        <v>397675.33100000006</v>
      </c>
      <c r="C38" s="41">
        <v>1996951.377</v>
      </c>
      <c r="D38" s="41">
        <f t="shared" si="0"/>
        <v>2394626.708</v>
      </c>
      <c r="E38" s="41">
        <v>1829124.5939999998</v>
      </c>
      <c r="F38" s="41">
        <v>2384948.856</v>
      </c>
      <c r="G38" s="41">
        <v>891990.0319999997</v>
      </c>
      <c r="H38" s="41">
        <v>403874.74799999996</v>
      </c>
      <c r="I38" s="41">
        <f t="shared" si="1"/>
        <v>5509938.2299999995</v>
      </c>
      <c r="J38" s="41">
        <v>7904564.937999996</v>
      </c>
    </row>
    <row r="39" s="32" customFormat="1" ht="9" customHeight="1"/>
    <row r="40" spans="1:10" s="32" customFormat="1" ht="9" customHeight="1">
      <c r="A40" s="23" t="s">
        <v>19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2" customFormat="1" ht="9" customHeight="1">
      <c r="A41" s="43"/>
      <c r="B41" s="44"/>
      <c r="C41" s="44"/>
      <c r="D41" s="44"/>
      <c r="E41" s="44"/>
      <c r="F41" s="44"/>
      <c r="G41" s="44"/>
      <c r="H41" s="44"/>
      <c r="I41" s="45"/>
      <c r="J41" s="45"/>
    </row>
    <row r="42" spans="1:10" s="32" customFormat="1" ht="9" customHeight="1">
      <c r="A42" s="17" t="s">
        <v>13</v>
      </c>
      <c r="B42" s="39">
        <v>2277.557</v>
      </c>
      <c r="C42" s="39">
        <v>1447.233</v>
      </c>
      <c r="D42" s="39">
        <f>SUM(B42:C42)</f>
        <v>3724.79</v>
      </c>
      <c r="E42" s="39">
        <v>20214.656</v>
      </c>
      <c r="F42" s="39">
        <v>10259.481</v>
      </c>
      <c r="G42" s="39">
        <v>8123.743</v>
      </c>
      <c r="H42" s="39">
        <v>1246.308</v>
      </c>
      <c r="I42" s="39">
        <f>SUM(E42:H42)</f>
        <v>39844.187999999995</v>
      </c>
      <c r="J42" s="39">
        <v>43568.977999999996</v>
      </c>
    </row>
    <row r="43" spans="1:10" s="32" customFormat="1" ht="9" customHeight="1">
      <c r="A43" s="17" t="s">
        <v>14</v>
      </c>
      <c r="B43" s="39">
        <v>1211.002</v>
      </c>
      <c r="C43" s="39">
        <v>11847.37</v>
      </c>
      <c r="D43" s="39">
        <f>SUM(B43:C43)</f>
        <v>13058.372000000001</v>
      </c>
      <c r="E43" s="39">
        <v>55632.372</v>
      </c>
      <c r="F43" s="39">
        <v>88880.193</v>
      </c>
      <c r="G43" s="39">
        <v>8001.702</v>
      </c>
      <c r="H43" s="39">
        <v>2868.282</v>
      </c>
      <c r="I43" s="39">
        <f>SUM(E43:H43)</f>
        <v>155382.549</v>
      </c>
      <c r="J43" s="39">
        <v>168440.921</v>
      </c>
    </row>
    <row r="44" spans="1:10" s="32" customFormat="1" ht="9" customHeight="1">
      <c r="A44" s="17" t="s">
        <v>15</v>
      </c>
      <c r="B44" s="39">
        <v>19855.214</v>
      </c>
      <c r="C44" s="39">
        <v>54010.117</v>
      </c>
      <c r="D44" s="39">
        <f>SUM(B44:C44)</f>
        <v>73865.331</v>
      </c>
      <c r="E44" s="39">
        <v>73808.445</v>
      </c>
      <c r="F44" s="39">
        <v>19167.933</v>
      </c>
      <c r="G44" s="39">
        <v>13837.397</v>
      </c>
      <c r="H44" s="39">
        <v>3973.925</v>
      </c>
      <c r="I44" s="39">
        <f>SUM(E44:H44)</f>
        <v>110787.70000000001</v>
      </c>
      <c r="J44" s="39">
        <v>184653.031</v>
      </c>
    </row>
    <row r="45" spans="1:10" s="32" customFormat="1" ht="9" customHeight="1">
      <c r="A45" s="17" t="s">
        <v>16</v>
      </c>
      <c r="B45" s="39">
        <v>1048.586</v>
      </c>
      <c r="C45" s="39">
        <v>2988.256</v>
      </c>
      <c r="D45" s="39">
        <f>SUM(B45:C45)</f>
        <v>4036.8419999999996</v>
      </c>
      <c r="E45" s="39">
        <v>10623.092</v>
      </c>
      <c r="F45" s="39">
        <v>9270.551</v>
      </c>
      <c r="G45" s="39">
        <v>7930.078</v>
      </c>
      <c r="H45" s="39">
        <v>436.13</v>
      </c>
      <c r="I45" s="39">
        <f>SUM(E45:H45)</f>
        <v>28259.851000000002</v>
      </c>
      <c r="J45" s="39">
        <v>32296.693000000003</v>
      </c>
    </row>
    <row r="46" spans="1:10" s="32" customFormat="1" ht="9" customHeight="1">
      <c r="A46" s="19" t="s">
        <v>17</v>
      </c>
      <c r="B46" s="40">
        <f>SUM(B42:B45)</f>
        <v>24392.359</v>
      </c>
      <c r="C46" s="40">
        <v>70292.976</v>
      </c>
      <c r="D46" s="40">
        <f>SUM(B46:C46)</f>
        <v>94685.33499999999</v>
      </c>
      <c r="E46" s="40">
        <f>SUM(E42:E45)</f>
        <v>160278.565</v>
      </c>
      <c r="F46" s="40">
        <f>SUM(F42:F45)</f>
        <v>127578.158</v>
      </c>
      <c r="G46" s="40">
        <f>SUM(G42:G45)</f>
        <v>37892.92</v>
      </c>
      <c r="H46" s="40">
        <f>SUM(H42:H45)</f>
        <v>8524.645</v>
      </c>
      <c r="I46" s="40">
        <f>SUM(E46:H46)</f>
        <v>334274.288</v>
      </c>
      <c r="J46" s="40">
        <f>SUM(J42:J45)</f>
        <v>428959.623</v>
      </c>
    </row>
    <row r="47" spans="1:10" s="32" customFormat="1" ht="9" customHeight="1">
      <c r="A47" s="24" t="s">
        <v>18</v>
      </c>
      <c r="B47" s="46">
        <v>395456.04719290807</v>
      </c>
      <c r="C47" s="46">
        <v>2552829.9813770526</v>
      </c>
      <c r="D47" s="46">
        <v>2948286.0285699614</v>
      </c>
      <c r="E47" s="46">
        <v>3399838.7153044823</v>
      </c>
      <c r="F47" s="46">
        <v>2923499.0666948278</v>
      </c>
      <c r="G47" s="46">
        <v>926138.5509248876</v>
      </c>
      <c r="H47" s="46">
        <v>463005.30150584003</v>
      </c>
      <c r="I47" s="46">
        <v>7712481.634430039</v>
      </c>
      <c r="J47" s="46">
        <v>10660767.662999999</v>
      </c>
    </row>
    <row r="48" s="32" customFormat="1" ht="9" customHeight="1">
      <c r="A48" s="26" t="s">
        <v>26</v>
      </c>
    </row>
    <row r="49" s="8" customFormat="1" ht="9" customHeight="1">
      <c r="A49" s="8" t="s">
        <v>22</v>
      </c>
    </row>
    <row r="50" s="8" customFormat="1" ht="9" customHeight="1"/>
    <row r="51" s="8" customFormat="1" ht="9" customHeight="1"/>
    <row r="52" s="8" customFormat="1" ht="9" customHeight="1"/>
    <row r="53" s="8" customFormat="1" ht="9" customHeight="1"/>
    <row r="54" s="8" customFormat="1" ht="9" customHeight="1"/>
    <row r="55" s="8" customFormat="1" ht="9" customHeight="1"/>
    <row r="56" s="8" customFormat="1" ht="9" customHeight="1"/>
    <row r="57" s="8" customFormat="1" ht="9" customHeight="1"/>
    <row r="58" s="8" customFormat="1" ht="9" customHeight="1"/>
    <row r="59" s="8" customFormat="1" ht="9" customHeight="1"/>
    <row r="60" s="8" customFormat="1" ht="9" customHeight="1"/>
    <row r="61" s="8" customFormat="1" ht="9" customHeight="1"/>
    <row r="62" s="8" customFormat="1" ht="9" customHeight="1"/>
    <row r="63" s="8" customFormat="1" ht="9" customHeight="1"/>
    <row r="64" s="8" customFormat="1" ht="9" customHeight="1"/>
    <row r="65" s="8" customFormat="1" ht="9" customHeight="1"/>
    <row r="66" s="8" customFormat="1" ht="9" customHeight="1"/>
    <row r="67" s="8" customFormat="1" ht="9" customHeight="1"/>
    <row r="68" s="8" customFormat="1" ht="9" customHeight="1"/>
    <row r="69" s="8" customFormat="1" ht="9" customHeight="1"/>
    <row r="70" s="8" customFormat="1" ht="9" customHeight="1"/>
    <row r="71" s="8" customFormat="1" ht="9" customHeight="1"/>
    <row r="72" s="8" customFormat="1" ht="9" customHeight="1"/>
    <row r="73" s="8" customFormat="1" ht="9" customHeight="1"/>
    <row r="74" s="8" customFormat="1" ht="9" customHeight="1"/>
    <row r="75" s="8" customFormat="1" ht="9" customHeight="1"/>
    <row r="76" s="8" customFormat="1" ht="9" customHeight="1"/>
    <row r="77" s="8" customFormat="1" ht="9" customHeight="1"/>
    <row r="78" s="8" customFormat="1" ht="9" customHeight="1"/>
    <row r="79" s="8" customFormat="1" ht="9" customHeight="1"/>
    <row r="80" s="8" customFormat="1" ht="9" customHeight="1"/>
    <row r="81" s="8" customFormat="1" ht="9" customHeight="1"/>
    <row r="82" s="8" customFormat="1" ht="9" customHeight="1"/>
    <row r="83" s="8" customFormat="1" ht="9" customHeight="1"/>
    <row r="84" s="8" customFormat="1" ht="9" customHeight="1"/>
    <row r="85" s="8" customFormat="1" ht="9" customHeight="1"/>
    <row r="86" s="8" customFormat="1" ht="9" customHeight="1"/>
    <row r="87" s="8" customFormat="1" ht="9" customHeight="1"/>
    <row r="88" s="8" customFormat="1" ht="9" customHeight="1"/>
    <row r="89" s="8" customFormat="1" ht="9" customHeight="1"/>
    <row r="90" s="8" customFormat="1" ht="9" customHeight="1"/>
    <row r="91" s="8" customFormat="1" ht="9" customHeight="1"/>
    <row r="92" s="8" customFormat="1" ht="9" customHeight="1"/>
    <row r="93" s="8" customFormat="1" ht="9" customHeight="1"/>
    <row r="94" s="8" customFormat="1" ht="9" customHeight="1"/>
    <row r="95" s="8" customFormat="1" ht="9" customHeight="1"/>
    <row r="96" s="8" customFormat="1" ht="9" customHeight="1"/>
    <row r="97" s="8" customFormat="1" ht="9" customHeight="1"/>
    <row r="98" s="8" customFormat="1" ht="9" customHeight="1"/>
    <row r="99" s="8" customFormat="1" ht="9" customHeight="1"/>
    <row r="100" s="8" customFormat="1" ht="9" customHeight="1"/>
    <row r="101" s="8" customFormat="1" ht="9" customHeight="1"/>
    <row r="102" s="8" customFormat="1" ht="9" customHeight="1"/>
    <row r="103" s="8" customFormat="1" ht="9" customHeight="1"/>
    <row r="104" s="8" customFormat="1" ht="9" customHeight="1"/>
    <row r="105" s="8" customFormat="1" ht="9" customHeight="1"/>
    <row r="106" s="8" customFormat="1" ht="9" customHeight="1"/>
    <row r="107" s="8" customFormat="1" ht="9" customHeight="1"/>
    <row r="108" s="8" customFormat="1" ht="9" customHeight="1"/>
    <row r="109" s="8" customFormat="1" ht="9" customHeight="1"/>
    <row r="110" s="8" customFormat="1" ht="9" customHeight="1"/>
    <row r="111" s="8" customFormat="1" ht="9" customHeight="1"/>
    <row r="112" s="8" customFormat="1" ht="9" customHeight="1"/>
    <row r="113" s="8" customFormat="1" ht="9" customHeight="1"/>
    <row r="114" s="8" customFormat="1" ht="9" customHeight="1"/>
    <row r="115" s="8" customFormat="1" ht="9" customHeight="1"/>
    <row r="116" s="8" customFormat="1" ht="9" customHeight="1"/>
    <row r="117" s="8" customFormat="1" ht="9" customHeight="1"/>
    <row r="118" s="8" customFormat="1" ht="9" customHeight="1"/>
    <row r="119" s="8" customFormat="1" ht="9" customHeight="1"/>
    <row r="120" s="8" customFormat="1" ht="9" customHeight="1"/>
    <row r="121" s="8" customFormat="1" ht="9" customHeight="1"/>
    <row r="122" s="8" customFormat="1" ht="9" customHeight="1"/>
    <row r="123" s="8" customFormat="1" ht="9" customHeight="1"/>
    <row r="124" s="8" customFormat="1" ht="9" customHeight="1"/>
    <row r="125" s="8" customFormat="1" ht="9" customHeight="1"/>
    <row r="126" s="8" customFormat="1" ht="9" customHeight="1"/>
    <row r="127" s="8" customFormat="1" ht="9" customHeight="1"/>
    <row r="128" s="8" customFormat="1" ht="9" customHeight="1"/>
    <row r="129" s="8" customFormat="1" ht="9" customHeight="1"/>
    <row r="130" s="8" customFormat="1" ht="9" customHeight="1"/>
    <row r="131" s="8" customFormat="1" ht="9" customHeight="1"/>
    <row r="132" s="8" customFormat="1" ht="9" customHeight="1"/>
    <row r="133" s="8" customFormat="1" ht="9" customHeight="1"/>
    <row r="134" s="8" customFormat="1" ht="9" customHeight="1"/>
    <row r="135" s="8" customFormat="1" ht="9" customHeight="1"/>
    <row r="136" s="8" customFormat="1" ht="9" customHeight="1"/>
    <row r="137" s="8" customFormat="1" ht="9" customHeight="1"/>
    <row r="138" s="8" customFormat="1" ht="9" customHeight="1"/>
    <row r="139" s="8" customFormat="1" ht="9" customHeight="1"/>
    <row r="140" s="8" customFormat="1" ht="9" customHeight="1"/>
    <row r="141" s="8" customFormat="1" ht="9" customHeight="1"/>
    <row r="142" s="8" customFormat="1" ht="9" customHeight="1"/>
    <row r="143" s="8" customFormat="1" ht="9" customHeight="1"/>
    <row r="144" s="8" customFormat="1" ht="9" customHeight="1"/>
    <row r="145" s="8" customFormat="1" ht="9" customHeight="1"/>
    <row r="146" s="8" customFormat="1" ht="9" customHeight="1"/>
    <row r="147" s="8" customFormat="1" ht="9" customHeight="1"/>
    <row r="148" s="8" customFormat="1" ht="9" customHeight="1"/>
    <row r="149" s="8" customFormat="1" ht="9" customHeight="1"/>
    <row r="150" s="8" customFormat="1" ht="9" customHeight="1"/>
    <row r="151" s="8" customFormat="1" ht="9" customHeight="1"/>
    <row r="152" s="8" customFormat="1" ht="9" customHeight="1"/>
    <row r="153" s="8" customFormat="1" ht="9" customHeight="1"/>
    <row r="154" s="8" customFormat="1" ht="9" customHeight="1"/>
    <row r="155" s="8" customFormat="1" ht="9" customHeight="1"/>
    <row r="156" s="8" customFormat="1" ht="9" customHeight="1"/>
    <row r="157" s="8" customFormat="1" ht="9" customHeight="1"/>
    <row r="158" s="8" customFormat="1" ht="9" customHeight="1"/>
    <row r="159" s="8" customFormat="1" ht="9" customHeight="1"/>
    <row r="160" s="8" customFormat="1" ht="9" customHeight="1"/>
    <row r="161" s="8" customFormat="1" ht="9" customHeight="1"/>
    <row r="162" s="8" customFormat="1" ht="9" customHeight="1"/>
    <row r="163" s="8" customFormat="1" ht="9" customHeight="1"/>
    <row r="164" s="8" customFormat="1" ht="9" customHeight="1"/>
    <row r="165" s="8" customFormat="1" ht="9" customHeight="1"/>
    <row r="166" s="8" customFormat="1" ht="9" customHeight="1"/>
    <row r="167" s="8" customFormat="1" ht="9" customHeight="1"/>
    <row r="168" s="8" customFormat="1" ht="9" customHeight="1"/>
    <row r="169" s="8" customFormat="1" ht="9" customHeight="1"/>
    <row r="170" s="8" customFormat="1" ht="9" customHeight="1"/>
    <row r="171" s="8" customFormat="1" ht="9" customHeight="1"/>
    <row r="172" s="8" customFormat="1" ht="9" customHeight="1"/>
    <row r="173" s="8" customFormat="1" ht="9" customHeight="1"/>
    <row r="174" s="8" customFormat="1" ht="9" customHeight="1"/>
    <row r="175" s="8" customFormat="1" ht="9" customHeight="1"/>
    <row r="176" s="8" customFormat="1" ht="9" customHeight="1"/>
    <row r="177" s="8" customFormat="1" ht="9" customHeight="1"/>
    <row r="178" s="8" customFormat="1" ht="9" customHeight="1"/>
    <row r="179" s="8" customFormat="1" ht="9" customHeight="1"/>
    <row r="180" s="8" customFormat="1" ht="9" customHeight="1"/>
    <row r="181" s="8" customFormat="1" ht="9" customHeight="1"/>
    <row r="182" s="8" customFormat="1" ht="9" customHeight="1"/>
    <row r="183" s="8" customFormat="1" ht="9" customHeight="1"/>
    <row r="184" s="8" customFormat="1" ht="9" customHeight="1"/>
    <row r="185" s="8" customFormat="1" ht="9" customHeight="1"/>
    <row r="186" s="8" customFormat="1" ht="9" customHeight="1"/>
    <row r="187" s="8" customFormat="1" ht="9" customHeight="1"/>
    <row r="188" s="8" customFormat="1" ht="9" customHeight="1"/>
    <row r="189" s="8" customFormat="1" ht="9" customHeight="1"/>
    <row r="190" s="8" customFormat="1" ht="9" customHeight="1"/>
    <row r="191" s="8" customFormat="1" ht="9" customHeight="1"/>
    <row r="192" s="8" customFormat="1" ht="9" customHeight="1"/>
    <row r="193" s="8" customFormat="1" ht="9" customHeight="1"/>
    <row r="194" s="8" customFormat="1" ht="9" customHeight="1"/>
    <row r="195" s="8" customFormat="1" ht="9" customHeight="1"/>
    <row r="196" s="8" customFormat="1" ht="9" customHeight="1"/>
    <row r="197" s="8" customFormat="1" ht="9" customHeight="1"/>
    <row r="198" s="8" customFormat="1" ht="9" customHeight="1"/>
    <row r="199" s="8" customFormat="1" ht="9" customHeight="1"/>
    <row r="200" s="8" customFormat="1" ht="9" customHeight="1"/>
    <row r="201" s="8" customFormat="1" ht="9" customHeight="1"/>
    <row r="202" s="8" customFormat="1" ht="9" customHeight="1"/>
    <row r="203" s="8" customFormat="1" ht="9" customHeight="1"/>
    <row r="204" s="8" customFormat="1" ht="9" customHeight="1"/>
    <row r="205" s="8" customFormat="1" ht="9" customHeight="1"/>
    <row r="206" s="8" customFormat="1" ht="9" customHeight="1"/>
    <row r="207" s="8" customFormat="1" ht="9" customHeight="1"/>
    <row r="208" s="8" customFormat="1" ht="9" customHeight="1"/>
    <row r="209" s="8" customFormat="1" ht="9" customHeight="1"/>
    <row r="210" s="8" customFormat="1" ht="9" customHeight="1"/>
    <row r="211" s="8" customFormat="1" ht="9" customHeight="1"/>
    <row r="212" s="8" customFormat="1" ht="9" customHeight="1"/>
    <row r="213" s="8" customFormat="1" ht="9" customHeight="1"/>
    <row r="214" s="8" customFormat="1" ht="9" customHeight="1"/>
    <row r="215" s="8" customFormat="1" ht="9" customHeight="1"/>
    <row r="216" s="8" customFormat="1" ht="9" customHeight="1"/>
    <row r="217" s="8" customFormat="1" ht="9" customHeight="1"/>
    <row r="218" s="8" customFormat="1" ht="9" customHeight="1"/>
    <row r="219" s="8" customFormat="1" ht="9" customHeight="1"/>
    <row r="220" s="8" customFormat="1" ht="9" customHeight="1"/>
    <row r="221" s="8" customFormat="1" ht="9" customHeight="1"/>
    <row r="222" s="8" customFormat="1" ht="9" customHeight="1"/>
    <row r="223" s="8" customFormat="1" ht="9" customHeight="1"/>
    <row r="224" s="8" customFormat="1" ht="9" customHeight="1"/>
    <row r="225" s="8" customFormat="1" ht="9" customHeight="1"/>
    <row r="226" s="8" customFormat="1" ht="9" customHeight="1"/>
    <row r="227" s="8" customFormat="1" ht="9" customHeight="1"/>
    <row r="228" s="8" customFormat="1" ht="9" customHeight="1"/>
    <row r="229" s="8" customFormat="1" ht="9" customHeight="1"/>
    <row r="230" s="8" customFormat="1" ht="9" customHeight="1"/>
    <row r="231" s="8" customFormat="1" ht="9" customHeight="1"/>
    <row r="232" s="8" customFormat="1" ht="9" customHeight="1"/>
    <row r="233" s="8" customFormat="1" ht="9" customHeight="1"/>
    <row r="234" s="8" customFormat="1" ht="9" customHeight="1"/>
    <row r="235" s="8" customFormat="1" ht="9" customHeight="1"/>
    <row r="236" s="8" customFormat="1" ht="9" customHeight="1"/>
    <row r="237" s="8" customFormat="1" ht="9" customHeight="1"/>
    <row r="238" s="8" customFormat="1" ht="9" customHeight="1"/>
    <row r="239" s="8" customFormat="1" ht="9" customHeight="1"/>
    <row r="240" s="8" customFormat="1" ht="9" customHeight="1"/>
    <row r="241" s="8" customFormat="1" ht="9" customHeight="1"/>
    <row r="242" s="8" customFormat="1" ht="9" customHeight="1"/>
    <row r="243" s="8" customFormat="1" ht="9" customHeight="1"/>
    <row r="244" s="8" customFormat="1" ht="9" customHeight="1"/>
    <row r="245" s="8" customFormat="1" ht="9" customHeight="1"/>
    <row r="246" s="8" customFormat="1" ht="9" customHeight="1"/>
    <row r="247" s="8" customFormat="1" ht="9" customHeight="1"/>
    <row r="248" s="8" customFormat="1" ht="9" customHeight="1"/>
    <row r="249" s="8" customFormat="1" ht="9" customHeight="1"/>
    <row r="250" s="8" customFormat="1" ht="9" customHeight="1"/>
    <row r="251" s="8" customFormat="1" ht="9" customHeight="1"/>
    <row r="252" s="8" customFormat="1" ht="9" customHeight="1"/>
    <row r="253" s="8" customFormat="1" ht="9" customHeight="1"/>
    <row r="254" s="8" customFormat="1" ht="9" customHeight="1"/>
    <row r="255" s="8" customFormat="1" ht="9" customHeight="1"/>
    <row r="256" s="8" customFormat="1" ht="9" customHeight="1"/>
    <row r="257" s="8" customFormat="1" ht="9" customHeight="1"/>
    <row r="258" s="8" customFormat="1" ht="9" customHeight="1"/>
    <row r="259" s="8" customFormat="1" ht="9" customHeight="1"/>
    <row r="260" s="8" customFormat="1" ht="9" customHeight="1"/>
    <row r="261" s="8" customFormat="1" ht="9" customHeight="1"/>
    <row r="262" s="8" customFormat="1" ht="9" customHeight="1"/>
    <row r="263" s="8" customFormat="1" ht="9" customHeight="1"/>
    <row r="264" s="8" customFormat="1" ht="9" customHeight="1"/>
    <row r="265" s="8" customFormat="1" ht="9" customHeight="1"/>
    <row r="266" s="8" customFormat="1" ht="9" customHeight="1"/>
    <row r="267" s="8" customFormat="1" ht="9" customHeight="1"/>
    <row r="268" s="8" customFormat="1" ht="9" customHeight="1"/>
    <row r="269" s="8" customFormat="1" ht="9" customHeight="1"/>
    <row r="270" s="8" customFormat="1" ht="9" customHeight="1"/>
    <row r="271" s="8" customFormat="1" ht="9" customHeight="1"/>
    <row r="272" s="8" customFormat="1" ht="9" customHeight="1"/>
    <row r="273" s="8" customFormat="1" ht="9" customHeight="1"/>
    <row r="274" s="8" customFormat="1" ht="9" customHeight="1"/>
    <row r="275" s="8" customFormat="1" ht="9" customHeight="1"/>
    <row r="276" s="8" customFormat="1" ht="9" customHeight="1"/>
    <row r="277" s="8" customFormat="1" ht="9" customHeight="1"/>
    <row r="278" s="8" customFormat="1" ht="9" customHeight="1"/>
    <row r="279" s="8" customFormat="1" ht="9" customHeight="1"/>
    <row r="280" s="8" customFormat="1" ht="9" customHeight="1"/>
    <row r="281" s="8" customFormat="1" ht="9" customHeight="1"/>
    <row r="282" s="8" customFormat="1" ht="9" customHeight="1"/>
    <row r="283" s="8" customFormat="1" ht="9" customHeight="1"/>
    <row r="284" s="8" customFormat="1" ht="9" customHeight="1"/>
    <row r="285" s="8" customFormat="1" ht="9" customHeight="1"/>
    <row r="286" s="8" customFormat="1" ht="9" customHeight="1"/>
    <row r="287" s="8" customFormat="1" ht="9" customHeight="1"/>
    <row r="288" s="8" customFormat="1" ht="9" customHeight="1"/>
    <row r="289" s="8" customFormat="1" ht="9" customHeight="1"/>
    <row r="290" s="8" customFormat="1" ht="9" customHeight="1"/>
    <row r="291" s="8" customFormat="1" ht="9" customHeight="1"/>
    <row r="292" s="8" customFormat="1" ht="9" customHeight="1"/>
    <row r="293" s="8" customFormat="1" ht="9" customHeight="1"/>
    <row r="294" s="8" customFormat="1" ht="9" customHeight="1"/>
    <row r="295" s="8" customFormat="1" ht="9" customHeight="1"/>
    <row r="296" s="8" customFormat="1" ht="9" customHeight="1"/>
    <row r="297" s="8" customFormat="1" ht="9" customHeight="1"/>
    <row r="298" s="8" customFormat="1" ht="9" customHeight="1"/>
    <row r="299" s="8" customFormat="1" ht="9" customHeight="1"/>
    <row r="300" s="8" customFormat="1" ht="9" customHeight="1"/>
    <row r="301" s="8" customFormat="1" ht="9" customHeight="1"/>
    <row r="302" s="8" customFormat="1" ht="9" customHeight="1"/>
    <row r="303" s="8" customFormat="1" ht="9" customHeight="1"/>
    <row r="304" s="8" customFormat="1" ht="9" customHeight="1"/>
    <row r="305" s="8" customFormat="1" ht="9" customHeight="1"/>
    <row r="306" s="8" customFormat="1" ht="9" customHeight="1"/>
    <row r="307" s="8" customFormat="1" ht="9" customHeight="1"/>
    <row r="308" s="8" customFormat="1" ht="9" customHeight="1"/>
    <row r="309" s="8" customFormat="1" ht="9" customHeight="1"/>
    <row r="310" s="8" customFormat="1" ht="9" customHeight="1"/>
    <row r="311" s="8" customFormat="1" ht="9" customHeight="1"/>
    <row r="312" s="8" customFormat="1" ht="9" customHeight="1"/>
    <row r="313" s="8" customFormat="1" ht="9" customHeight="1"/>
    <row r="314" s="8" customFormat="1" ht="9" customHeight="1"/>
    <row r="315" s="8" customFormat="1" ht="9" customHeight="1"/>
    <row r="316" s="8" customFormat="1" ht="9" customHeight="1"/>
    <row r="317" s="8" customFormat="1" ht="9" customHeight="1"/>
    <row r="318" s="8" customFormat="1" ht="9" customHeight="1"/>
    <row r="319" s="8" customFormat="1" ht="9" customHeight="1"/>
    <row r="320" s="8" customFormat="1" ht="9" customHeight="1"/>
    <row r="321" s="8" customFormat="1" ht="9" customHeight="1"/>
    <row r="322" s="8" customFormat="1" ht="9" customHeight="1"/>
    <row r="323" s="8" customFormat="1" ht="9" customHeight="1"/>
    <row r="324" s="8" customFormat="1" ht="9" customHeight="1"/>
    <row r="325" s="8" customFormat="1" ht="9" customHeight="1"/>
    <row r="326" s="8" customFormat="1" ht="9" customHeight="1"/>
    <row r="327" s="8" customFormat="1" ht="9" customHeight="1"/>
    <row r="328" s="8" customFormat="1" ht="9" customHeight="1"/>
    <row r="329" s="8" customFormat="1" ht="9" customHeight="1"/>
    <row r="330" s="8" customFormat="1" ht="9" customHeight="1"/>
    <row r="331" s="8" customFormat="1" ht="9" customHeight="1"/>
    <row r="332" s="8" customFormat="1" ht="9" customHeight="1"/>
    <row r="333" s="8" customFormat="1" ht="9" customHeight="1"/>
    <row r="334" s="8" customFormat="1" ht="9" customHeight="1"/>
    <row r="335" s="8" customFormat="1" ht="9" customHeight="1"/>
    <row r="336" s="8" customFormat="1" ht="9" customHeight="1"/>
    <row r="337" s="8" customFormat="1" ht="9" customHeight="1"/>
    <row r="338" s="8" customFormat="1" ht="9" customHeight="1"/>
    <row r="339" s="8" customFormat="1" ht="9" customHeight="1"/>
    <row r="340" s="8" customFormat="1" ht="9" customHeight="1"/>
    <row r="341" s="8" customFormat="1" ht="9" customHeight="1"/>
    <row r="342" s="8" customFormat="1" ht="9" customHeight="1"/>
    <row r="343" s="8" customFormat="1" ht="9" customHeight="1"/>
    <row r="344" s="8" customFormat="1" ht="9" customHeight="1"/>
    <row r="345" s="8" customFormat="1" ht="9" customHeight="1"/>
    <row r="346" s="8" customFormat="1" ht="9" customHeight="1"/>
    <row r="347" s="8" customFormat="1" ht="9" customHeight="1"/>
    <row r="348" s="8" customFormat="1" ht="9" customHeight="1"/>
    <row r="349" s="8" customFormat="1" ht="9" customHeight="1"/>
    <row r="350" s="8" customFormat="1" ht="9" customHeight="1"/>
    <row r="351" s="8" customFormat="1" ht="9" customHeight="1"/>
    <row r="352" s="8" customFormat="1" ht="9" customHeight="1"/>
    <row r="353" s="8" customFormat="1" ht="9" customHeight="1"/>
    <row r="354" s="8" customFormat="1" ht="9" customHeight="1"/>
    <row r="355" s="8" customFormat="1" ht="9" customHeight="1"/>
    <row r="356" s="8" customFormat="1" ht="9" customHeight="1"/>
    <row r="357" s="8" customFormat="1" ht="9" customHeight="1"/>
    <row r="358" s="8" customFormat="1" ht="9" customHeight="1"/>
    <row r="359" s="8" customFormat="1" ht="9" customHeight="1"/>
    <row r="360" s="8" customFormat="1" ht="9" customHeight="1"/>
    <row r="361" s="8" customFormat="1" ht="9" customHeight="1"/>
    <row r="362" s="8" customFormat="1" ht="9" customHeight="1"/>
    <row r="363" s="8" customFormat="1" ht="9" customHeight="1"/>
    <row r="364" s="8" customFormat="1" ht="9" customHeight="1"/>
    <row r="365" s="8" customFormat="1" ht="9" customHeight="1"/>
    <row r="366" s="8" customFormat="1" ht="9" customHeight="1"/>
    <row r="367" s="8" customFormat="1" ht="9" customHeight="1"/>
    <row r="368" s="8" customFormat="1" ht="9" customHeight="1"/>
    <row r="369" s="8" customFormat="1" ht="9" customHeight="1"/>
    <row r="370" s="8" customFormat="1" ht="9" customHeight="1"/>
    <row r="371" s="8" customFormat="1" ht="9" customHeight="1"/>
    <row r="372" s="8" customFormat="1" ht="9" customHeight="1"/>
    <row r="373" s="8" customFormat="1" ht="9" customHeight="1"/>
    <row r="374" s="8" customFormat="1" ht="9" customHeight="1"/>
    <row r="375" s="8" customFormat="1" ht="9" customHeight="1"/>
    <row r="376" s="8" customFormat="1" ht="9" customHeight="1"/>
    <row r="377" s="8" customFormat="1" ht="9" customHeight="1"/>
    <row r="378" s="8" customFormat="1" ht="9" customHeight="1"/>
    <row r="379" s="8" customFormat="1" ht="9" customHeight="1"/>
    <row r="380" s="8" customFormat="1" ht="9" customHeight="1"/>
    <row r="381" s="8" customFormat="1" ht="9" customHeight="1"/>
    <row r="382" s="8" customFormat="1" ht="9" customHeight="1"/>
    <row r="383" s="8" customFormat="1" ht="9" customHeight="1"/>
    <row r="384" s="8" customFormat="1" ht="9" customHeight="1"/>
    <row r="385" s="8" customFormat="1" ht="9" customHeight="1"/>
    <row r="386" s="8" customFormat="1" ht="9" customHeight="1"/>
    <row r="387" s="8" customFormat="1" ht="9" customHeight="1"/>
    <row r="388" s="8" customFormat="1" ht="9" customHeight="1"/>
    <row r="389" s="8" customFormat="1" ht="9" customHeight="1"/>
    <row r="390" s="8" customFormat="1" ht="9" customHeight="1"/>
    <row r="391" s="8" customFormat="1" ht="9" customHeight="1"/>
    <row r="392" s="8" customFormat="1" ht="9" customHeight="1"/>
    <row r="393" s="8" customFormat="1" ht="9" customHeight="1"/>
    <row r="394" s="8" customFormat="1" ht="9" customHeight="1"/>
    <row r="395" s="8" customFormat="1" ht="9" customHeight="1"/>
    <row r="396" s="8" customFormat="1" ht="9" customHeight="1"/>
    <row r="397" s="8" customFormat="1" ht="9" customHeight="1"/>
    <row r="398" s="8" customFormat="1" ht="9" customHeight="1"/>
    <row r="399" s="8" customFormat="1" ht="9" customHeight="1"/>
    <row r="400" s="8" customFormat="1" ht="9" customHeight="1"/>
    <row r="401" s="8" customFormat="1" ht="9" customHeight="1"/>
    <row r="402" s="8" customFormat="1" ht="9" customHeight="1"/>
    <row r="403" s="8" customFormat="1" ht="9" customHeight="1"/>
    <row r="404" s="8" customFormat="1" ht="9" customHeight="1"/>
    <row r="405" s="8" customFormat="1" ht="9" customHeight="1"/>
    <row r="406" s="8" customFormat="1" ht="9" customHeight="1"/>
    <row r="407" s="8" customFormat="1" ht="9" customHeight="1"/>
    <row r="408" s="8" customFormat="1" ht="9" customHeight="1"/>
    <row r="409" s="8" customFormat="1" ht="9" customHeight="1"/>
    <row r="410" s="8" customFormat="1" ht="9" customHeight="1"/>
    <row r="411" s="8" customFormat="1" ht="9" customHeight="1"/>
    <row r="412" s="8" customFormat="1" ht="9" customHeight="1"/>
    <row r="413" s="8" customFormat="1" ht="9" customHeight="1"/>
    <row r="414" s="8" customFormat="1" ht="9" customHeight="1"/>
    <row r="415" s="8" customFormat="1" ht="9" customHeight="1"/>
    <row r="416" s="8" customFormat="1" ht="9" customHeight="1"/>
    <row r="417" s="8" customFormat="1" ht="9" customHeight="1"/>
    <row r="418" s="8" customFormat="1" ht="9" customHeight="1"/>
    <row r="419" s="8" customFormat="1" ht="9" customHeight="1"/>
    <row r="420" s="8" customFormat="1" ht="9" customHeight="1"/>
    <row r="421" s="8" customFormat="1" ht="9" customHeight="1"/>
    <row r="422" s="8" customFormat="1" ht="9" customHeight="1"/>
    <row r="423" s="8" customFormat="1" ht="9" customHeight="1"/>
    <row r="424" s="8" customFormat="1" ht="9" customHeight="1"/>
    <row r="425" s="8" customFormat="1" ht="9" customHeight="1"/>
    <row r="426" s="8" customFormat="1" ht="9" customHeight="1"/>
    <row r="427" s="8" customFormat="1" ht="9" customHeight="1"/>
    <row r="428" s="8" customFormat="1" ht="9" customHeight="1"/>
    <row r="429" s="8" customFormat="1" ht="9" customHeight="1"/>
    <row r="430" s="8" customFormat="1" ht="9" customHeight="1"/>
    <row r="431" s="8" customFormat="1" ht="9" customHeight="1"/>
    <row r="432" s="8" customFormat="1" ht="9" customHeight="1"/>
    <row r="433" s="8" customFormat="1" ht="9" customHeight="1"/>
    <row r="434" s="8" customFormat="1" ht="9" customHeight="1"/>
    <row r="435" s="8" customFormat="1" ht="9" customHeight="1"/>
    <row r="436" s="8" customFormat="1" ht="9" customHeight="1"/>
    <row r="437" s="8" customFormat="1" ht="9" customHeight="1"/>
    <row r="438" s="8" customFormat="1" ht="9" customHeight="1"/>
    <row r="439" s="8" customFormat="1" ht="9" customHeight="1"/>
    <row r="440" s="8" customFormat="1" ht="9" customHeight="1"/>
    <row r="441" s="8" customFormat="1" ht="9" customHeight="1"/>
    <row r="442" s="8" customFormat="1" ht="9" customHeight="1"/>
    <row r="443" s="8" customFormat="1" ht="9" customHeight="1"/>
    <row r="444" s="8" customFormat="1" ht="9" customHeight="1"/>
    <row r="445" s="8" customFormat="1" ht="9" customHeight="1"/>
    <row r="446" s="8" customFormat="1" ht="9" customHeight="1"/>
    <row r="447" s="8" customFormat="1" ht="9" customHeight="1"/>
    <row r="448" s="8" customFormat="1" ht="9" customHeight="1"/>
    <row r="449" s="8" customFormat="1" ht="9" customHeight="1"/>
    <row r="450" s="8" customFormat="1" ht="9" customHeight="1"/>
    <row r="451" s="8" customFormat="1" ht="9" customHeight="1"/>
    <row r="452" s="8" customFormat="1" ht="9" customHeight="1"/>
    <row r="453" s="8" customFormat="1" ht="9" customHeight="1"/>
    <row r="454" s="8" customFormat="1" ht="9" customHeight="1"/>
    <row r="455" s="8" customFormat="1" ht="9" customHeight="1"/>
    <row r="456" s="8" customFormat="1" ht="9" customHeight="1"/>
    <row r="457" s="8" customFormat="1" ht="9" customHeight="1"/>
    <row r="458" s="8" customFormat="1" ht="9" customHeight="1"/>
    <row r="459" s="8" customFormat="1" ht="9" customHeight="1"/>
    <row r="460" s="8" customFormat="1" ht="9" customHeight="1"/>
    <row r="461" s="8" customFormat="1" ht="9" customHeight="1"/>
    <row r="462" s="8" customFormat="1" ht="9" customHeight="1"/>
    <row r="463" s="8" customFormat="1" ht="9" customHeight="1"/>
    <row r="464" s="8" customFormat="1" ht="9" customHeight="1"/>
    <row r="465" s="8" customFormat="1" ht="9" customHeight="1"/>
    <row r="466" s="8" customFormat="1" ht="9" customHeight="1"/>
    <row r="467" s="8" customFormat="1" ht="9" customHeight="1"/>
    <row r="468" s="8" customFormat="1" ht="9" customHeight="1"/>
    <row r="469" s="8" customFormat="1" ht="9" customHeight="1"/>
    <row r="470" s="8" customFormat="1" ht="9" customHeight="1"/>
    <row r="471" s="8" customFormat="1" ht="9" customHeight="1"/>
    <row r="472" s="8" customFormat="1" ht="9" customHeight="1"/>
    <row r="473" s="8" customFormat="1" ht="9" customHeight="1"/>
    <row r="474" s="8" customFormat="1" ht="9" customHeight="1"/>
    <row r="475" s="8" customFormat="1" ht="9" customHeight="1"/>
    <row r="476" s="8" customFormat="1" ht="9" customHeight="1"/>
    <row r="477" s="8" customFormat="1" ht="9" customHeight="1"/>
    <row r="478" s="8" customFormat="1" ht="9" customHeight="1"/>
    <row r="479" s="8" customFormat="1" ht="9" customHeight="1"/>
    <row r="480" s="8" customFormat="1" ht="9" customHeight="1"/>
    <row r="481" s="8" customFormat="1" ht="9" customHeight="1"/>
    <row r="482" s="8" customFormat="1" ht="9" customHeight="1"/>
    <row r="483" s="8" customFormat="1" ht="9" customHeight="1"/>
    <row r="484" s="8" customFormat="1" ht="9" customHeight="1"/>
    <row r="485" s="8" customFormat="1" ht="9" customHeight="1"/>
    <row r="486" s="8" customFormat="1" ht="9" customHeight="1"/>
    <row r="487" s="8" customFormat="1" ht="9" customHeight="1"/>
    <row r="488" s="8" customFormat="1" ht="9" customHeight="1"/>
    <row r="489" s="8" customFormat="1" ht="9" customHeight="1"/>
    <row r="490" s="8" customFormat="1" ht="9" customHeight="1"/>
    <row r="491" s="8" customFormat="1" ht="9" customHeight="1"/>
    <row r="492" s="8" customFormat="1" ht="9" customHeight="1"/>
    <row r="493" s="8" customFormat="1" ht="9" customHeight="1"/>
    <row r="494" s="8" customFormat="1" ht="9" customHeight="1"/>
    <row r="495" s="8" customFormat="1" ht="9" customHeight="1"/>
    <row r="496" s="8" customFormat="1" ht="9" customHeight="1"/>
    <row r="497" s="8" customFormat="1" ht="9" customHeight="1"/>
    <row r="498" s="8" customFormat="1" ht="9" customHeight="1"/>
    <row r="499" s="8" customFormat="1" ht="9" customHeight="1"/>
    <row r="500" s="8" customFormat="1" ht="9" customHeight="1"/>
    <row r="501" s="8" customFormat="1" ht="9" customHeight="1"/>
    <row r="502" s="8" customFormat="1" ht="9" customHeight="1"/>
    <row r="503" s="8" customFormat="1" ht="9" customHeight="1"/>
    <row r="504" s="8" customFormat="1" ht="9" customHeight="1"/>
    <row r="505" s="8" customFormat="1" ht="9" customHeight="1"/>
    <row r="506" s="8" customFormat="1" ht="9" customHeight="1"/>
    <row r="507" s="8" customFormat="1" ht="9" customHeight="1"/>
    <row r="508" s="8" customFormat="1" ht="9" customHeight="1"/>
    <row r="509" s="8" customFormat="1" ht="9" customHeight="1"/>
    <row r="510" s="8" customFormat="1" ht="9" customHeight="1"/>
    <row r="511" s="8" customFormat="1" ht="9" customHeight="1"/>
    <row r="512" s="8" customFormat="1" ht="9" customHeight="1"/>
    <row r="513" s="8" customFormat="1" ht="9" customHeight="1"/>
    <row r="514" s="8" customFormat="1" ht="9" customHeight="1"/>
    <row r="515" s="8" customFormat="1" ht="9" customHeight="1"/>
    <row r="516" s="8" customFormat="1" ht="9" customHeight="1"/>
    <row r="517" s="8" customFormat="1" ht="9" customHeight="1"/>
    <row r="518" s="8" customFormat="1" ht="9" customHeight="1"/>
    <row r="519" s="8" customFormat="1" ht="9" customHeight="1"/>
    <row r="520" s="8" customFormat="1" ht="9" customHeight="1"/>
    <row r="521" s="8" customFormat="1" ht="9" customHeight="1"/>
    <row r="522" s="8" customFormat="1" ht="9" customHeight="1"/>
    <row r="523" s="8" customFormat="1" ht="9" customHeight="1"/>
    <row r="524" s="8" customFormat="1" ht="9" customHeight="1"/>
  </sheetData>
  <mergeCells count="12">
    <mergeCell ref="A31:J31"/>
    <mergeCell ref="A40:J40"/>
    <mergeCell ref="A6:J6"/>
    <mergeCell ref="A15:J15"/>
    <mergeCell ref="A26:J26"/>
    <mergeCell ref="A28:A29"/>
    <mergeCell ref="B28:D28"/>
    <mergeCell ref="E28:I28"/>
    <mergeCell ref="A3:A4"/>
    <mergeCell ref="B3:D3"/>
    <mergeCell ref="E3:I3"/>
    <mergeCell ref="J3: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2005-01-14T11:31:16Z</dcterms:created>
  <dcterms:modified xsi:type="dcterms:W3CDTF">2005-01-14T11:31:23Z</dcterms:modified>
  <cp:category/>
  <cp:version/>
  <cp:contentType/>
  <cp:contentStatus/>
</cp:coreProperties>
</file>