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850" windowHeight="11670" activeTab="0"/>
  </bookViews>
  <sheets>
    <sheet name="causemorteresM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<sst xmlns="http://schemas.openxmlformats.org/spreadsheetml/2006/main" count="80" uniqueCount="42">
  <si>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meno di 1</t>
  </si>
  <si>
    <t>1 - 14</t>
  </si>
  <si>
    <t>15 - 44</t>
  </si>
  <si>
    <t>45 - 64</t>
  </si>
  <si>
    <t>65 - 74</t>
  </si>
  <si>
    <t>più di 75</t>
  </si>
  <si>
    <t>MASCHI</t>
  </si>
  <si>
    <t>TOTALE</t>
  </si>
  <si>
    <t xml:space="preserve">   I - Malattie infettive e parassitarie</t>
  </si>
  <si>
    <t xml:space="preserve">  II - Tumori</t>
  </si>
  <si>
    <t xml:space="preserve"> III - Malattie endocrine, nutrizione,</t>
  </si>
  <si>
    <t xml:space="preserve"> IV - Malattie del sangue e degli </t>
  </si>
  <si>
    <t xml:space="preserve">        definiti</t>
  </si>
  <si>
    <t xml:space="preserve">       sottocutaneo</t>
  </si>
  <si>
    <t xml:space="preserve">       degli organi dei sensi</t>
  </si>
  <si>
    <t xml:space="preserve"> VI - Malattie del sistema nervoso e</t>
  </si>
  <si>
    <t xml:space="preserve">  V - Disturbi psichici</t>
  </si>
  <si>
    <t xml:space="preserve">       organi ematopoietici</t>
  </si>
  <si>
    <t xml:space="preserve"> VII - Malattie del sistema circolatorio</t>
  </si>
  <si>
    <t>VIII - Malattie dell'apparato respiratorio</t>
  </si>
  <si>
    <t xml:space="preserve">  IX - Malattie dell'apparato digerente</t>
  </si>
  <si>
    <t xml:space="preserve">   X - Malattie dell'apparato genitourinario</t>
  </si>
  <si>
    <t xml:space="preserve"> XI - Complicazioni della gravidanza, del</t>
  </si>
  <si>
    <t xml:space="preserve">       parto e del puerperio</t>
  </si>
  <si>
    <t xml:space="preserve"> XII - Malattie della pelle e del tessuto</t>
  </si>
  <si>
    <t xml:space="preserve">XIII - Malattie del sistema osteomuscolare </t>
  </si>
  <si>
    <t xml:space="preserve">       e del tessuto connettivo</t>
  </si>
  <si>
    <t>XIV - Malformazioni congenite</t>
  </si>
  <si>
    <t>XV - Alcune condizioni morbose di origine</t>
  </si>
  <si>
    <t xml:space="preserve">       perinatale</t>
  </si>
  <si>
    <t>XVI - Sintomi, segni e stati morbosi mal</t>
  </si>
  <si>
    <t>XVII - Traumatismi ed avvelenamenti</t>
  </si>
  <si>
    <r>
      <t>Fonte:</t>
    </r>
    <r>
      <rPr>
        <sz val="7"/>
        <rFont val="Arial"/>
        <family val="2"/>
      </rPr>
      <t xml:space="preserve"> Istat</t>
    </r>
  </si>
  <si>
    <r>
      <t>Nota</t>
    </r>
    <r>
      <rPr>
        <sz val="7"/>
        <rFont val="Arial"/>
        <family val="2"/>
      </rPr>
      <t xml:space="preserve">: i dati non tengono conto dei decessi all'estero </t>
    </r>
  </si>
  <si>
    <t>CAUSE DI MORTE</t>
  </si>
  <si>
    <t>CLASSI DI ETA'</t>
  </si>
  <si>
    <t xml:space="preserve">      metabolismo e disturbi immunitari</t>
  </si>
  <si>
    <t>1</t>
  </si>
  <si>
    <t>5</t>
  </si>
  <si>
    <t>2</t>
  </si>
  <si>
    <t>-</t>
  </si>
  <si>
    <t>Tavola 3.22.1 Cause di morte per classe di età della popolazione residente: maschi  - Anno 2001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</si>
</sst>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" fontId="3" fillId="0" borderId="0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">
      <selection activeCell="J32" sqref="J32"/>
    </sheetView>
  </sheetViews>
  <sheetFormatPr defaultColWidth="9.33203125" defaultRowHeight="12.75"/>
  <cols>
    <col min="1" max="1" width="35" style="1" customWidth="1"/>
    <col min="2" max="2" width="8.66015625" style="1" customWidth="1"/>
    <col min="3" max="3" width="9" style="1" customWidth="1"/>
    <col min="4" max="4" width="8.33203125" style="1" customWidth="1"/>
    <col min="5" max="5" width="8.5" style="1" customWidth="1"/>
    <col min="6" max="6" width="8.33203125" style="1" customWidth="1"/>
    <col min="7" max="7" width="8.66015625" style="1" customWidth="1"/>
    <col min="8" max="8" width="11.33203125" style="1" customWidth="1"/>
    <col min="9" max="11" width="9.33203125" style="1" customWidth="1"/>
    <col min="12" max="12" width="7.5" style="1" customWidth="1"/>
    <col min="13" max="16384" width="9.33203125" style="1" customWidth="1"/>
  </cols>
  <sheetData>
    <row r="2" ht="12.75">
      <c r="A2" s="2" t="s">
        <v>41</v>
      </c>
    </row>
    <row r="3" ht="12" customHeight="1"/>
    <row r="4" spans="1:9" ht="12" customHeight="1">
      <c r="A4" s="4"/>
      <c r="B4" s="4"/>
      <c r="C4" s="4"/>
      <c r="D4" s="4"/>
      <c r="E4" s="4"/>
      <c r="F4" s="4"/>
      <c r="G4" s="4"/>
      <c r="H4" s="4"/>
      <c r="I4" s="5"/>
    </row>
    <row r="5" spans="1:9" ht="12" customHeight="1">
      <c r="A5" s="6" t="s">
        <v>34</v>
      </c>
      <c r="B5" s="19" t="s">
        <v>35</v>
      </c>
      <c r="C5" s="19"/>
      <c r="D5" s="19"/>
      <c r="E5" s="19"/>
      <c r="F5" s="19"/>
      <c r="G5" s="19"/>
      <c r="H5" s="17" t="s">
        <v>7</v>
      </c>
      <c r="I5" s="5"/>
    </row>
    <row r="6" spans="1:9" ht="12" customHeight="1">
      <c r="A6" s="7"/>
      <c r="B6" s="8" t="s">
        <v>0</v>
      </c>
      <c r="C6" s="9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18"/>
      <c r="I6" s="5"/>
    </row>
    <row r="7" spans="1:9" ht="12" customHeight="1">
      <c r="A7" s="10"/>
      <c r="B7" s="10"/>
      <c r="C7" s="10"/>
      <c r="D7" s="10"/>
      <c r="E7" s="10"/>
      <c r="F7" s="10"/>
      <c r="G7" s="10"/>
      <c r="H7" s="10"/>
      <c r="I7" s="5"/>
    </row>
    <row r="8" spans="1:9" ht="12" customHeight="1">
      <c r="A8" s="7"/>
      <c r="B8" s="7"/>
      <c r="C8" s="7"/>
      <c r="D8" s="7"/>
      <c r="E8" s="7"/>
      <c r="F8" s="7"/>
      <c r="G8" s="7"/>
      <c r="H8" s="7"/>
      <c r="I8" s="5"/>
    </row>
    <row r="9" spans="1:9" ht="12" customHeight="1">
      <c r="A9" s="7"/>
      <c r="B9" s="7"/>
      <c r="C9" s="7"/>
      <c r="D9" s="7" t="s">
        <v>6</v>
      </c>
      <c r="E9" s="5"/>
      <c r="F9" s="7"/>
      <c r="G9" s="7"/>
      <c r="H9" s="7"/>
      <c r="I9" s="5"/>
    </row>
    <row r="10" spans="1:9" ht="12" customHeight="1">
      <c r="A10" s="5"/>
      <c r="B10" s="11"/>
      <c r="C10" s="11"/>
      <c r="D10" s="11"/>
      <c r="E10" s="11"/>
      <c r="F10" s="11"/>
      <c r="G10" s="11"/>
      <c r="H10" s="11"/>
      <c r="I10" s="5"/>
    </row>
    <row r="11" spans="1:9" ht="12" customHeight="1">
      <c r="A11" s="5" t="s">
        <v>8</v>
      </c>
      <c r="B11" s="12" t="s">
        <v>40</v>
      </c>
      <c r="C11" s="12" t="s">
        <v>40</v>
      </c>
      <c r="D11" s="13">
        <v>5</v>
      </c>
      <c r="E11" s="13">
        <v>10</v>
      </c>
      <c r="F11" s="13">
        <v>12</v>
      </c>
      <c r="G11" s="13">
        <v>28</v>
      </c>
      <c r="H11" s="13">
        <f>D11+E11+F11+G11</f>
        <v>55</v>
      </c>
      <c r="I11" s="5"/>
    </row>
    <row r="12" spans="1:9" ht="12" customHeight="1">
      <c r="A12" s="5" t="s">
        <v>9</v>
      </c>
      <c r="B12" s="13"/>
      <c r="C12" s="13">
        <v>3</v>
      </c>
      <c r="D12" s="13">
        <v>45</v>
      </c>
      <c r="E12" s="13">
        <v>622</v>
      </c>
      <c r="F12" s="13">
        <v>1084</v>
      </c>
      <c r="G12" s="13">
        <v>1739</v>
      </c>
      <c r="H12" s="13">
        <f>C12+D12+E12+F12+G12</f>
        <v>3493</v>
      </c>
      <c r="I12" s="5"/>
    </row>
    <row r="13" spans="1:9" ht="12" customHeight="1">
      <c r="A13" s="5" t="s">
        <v>10</v>
      </c>
      <c r="B13" s="12" t="s">
        <v>40</v>
      </c>
      <c r="C13" s="12" t="s">
        <v>40</v>
      </c>
      <c r="D13" s="13">
        <v>32</v>
      </c>
      <c r="E13" s="13">
        <v>42</v>
      </c>
      <c r="F13" s="13">
        <v>60</v>
      </c>
      <c r="G13" s="13">
        <v>182</v>
      </c>
      <c r="H13" s="13">
        <f>D13+E13+F13+G13</f>
        <v>316</v>
      </c>
      <c r="I13" s="5"/>
    </row>
    <row r="14" spans="1:9" ht="12" customHeight="1">
      <c r="A14" s="5" t="s">
        <v>36</v>
      </c>
      <c r="B14" s="14"/>
      <c r="C14" s="14"/>
      <c r="D14" s="13"/>
      <c r="E14" s="13"/>
      <c r="F14" s="13"/>
      <c r="G14" s="13"/>
      <c r="H14" s="13"/>
      <c r="I14" s="5"/>
    </row>
    <row r="15" spans="1:9" ht="12" customHeight="1">
      <c r="A15" s="5" t="s">
        <v>11</v>
      </c>
      <c r="B15" s="12" t="s">
        <v>40</v>
      </c>
      <c r="C15" s="12" t="s">
        <v>40</v>
      </c>
      <c r="D15" s="12" t="s">
        <v>40</v>
      </c>
      <c r="E15" s="13">
        <v>7</v>
      </c>
      <c r="F15" s="13">
        <v>6</v>
      </c>
      <c r="G15" s="13">
        <v>25</v>
      </c>
      <c r="H15" s="13">
        <f>E15+F15+G15</f>
        <v>38</v>
      </c>
      <c r="I15" s="5"/>
    </row>
    <row r="16" spans="1:9" ht="12" customHeight="1">
      <c r="A16" s="5" t="s">
        <v>17</v>
      </c>
      <c r="B16" s="14"/>
      <c r="C16" s="14"/>
      <c r="D16" s="13"/>
      <c r="E16" s="13"/>
      <c r="F16" s="13"/>
      <c r="G16" s="13"/>
      <c r="H16" s="13"/>
      <c r="I16" s="5"/>
    </row>
    <row r="17" spans="1:9" ht="12" customHeight="1">
      <c r="A17" s="5" t="s">
        <v>16</v>
      </c>
      <c r="B17" s="12" t="s">
        <v>40</v>
      </c>
      <c r="C17" s="12" t="s">
        <v>40</v>
      </c>
      <c r="D17" s="13">
        <v>9</v>
      </c>
      <c r="E17" s="13">
        <v>12</v>
      </c>
      <c r="F17" s="13">
        <v>17</v>
      </c>
      <c r="G17" s="13">
        <v>145</v>
      </c>
      <c r="H17" s="13">
        <f>D17+E17+F17+G17</f>
        <v>183</v>
      </c>
      <c r="I17" s="5"/>
    </row>
    <row r="18" spans="1:9" ht="12" customHeight="1">
      <c r="A18" s="5" t="s">
        <v>15</v>
      </c>
      <c r="B18" s="14" t="s">
        <v>39</v>
      </c>
      <c r="C18" s="13">
        <v>4</v>
      </c>
      <c r="D18" s="13">
        <v>8</v>
      </c>
      <c r="E18" s="13">
        <v>19</v>
      </c>
      <c r="F18" s="13">
        <v>52</v>
      </c>
      <c r="G18" s="13">
        <v>219</v>
      </c>
      <c r="H18" s="13">
        <f>B18+C18+D18+E18+F18+G18</f>
        <v>304</v>
      </c>
      <c r="I18" s="5"/>
    </row>
    <row r="19" spans="1:9" ht="12" customHeight="1">
      <c r="A19" s="5" t="s">
        <v>14</v>
      </c>
      <c r="B19" s="14"/>
      <c r="C19" s="13"/>
      <c r="D19" s="13"/>
      <c r="E19" s="13"/>
      <c r="F19" s="13"/>
      <c r="G19" s="13"/>
      <c r="H19" s="13"/>
      <c r="I19" s="5"/>
    </row>
    <row r="20" spans="1:9" ht="12" customHeight="1">
      <c r="A20" s="5" t="s">
        <v>18</v>
      </c>
      <c r="B20" s="12" t="s">
        <v>40</v>
      </c>
      <c r="C20" s="14" t="s">
        <v>37</v>
      </c>
      <c r="D20" s="13">
        <v>29</v>
      </c>
      <c r="E20" s="13">
        <v>317</v>
      </c>
      <c r="F20" s="13">
        <v>640</v>
      </c>
      <c r="G20" s="13">
        <v>2707</v>
      </c>
      <c r="H20" s="13">
        <f>C20+D20+E20+F20+G20</f>
        <v>3694</v>
      </c>
      <c r="I20" s="5"/>
    </row>
    <row r="21" spans="1:9" ht="12" customHeight="1">
      <c r="A21" s="5" t="s">
        <v>19</v>
      </c>
      <c r="B21" s="12" t="s">
        <v>40</v>
      </c>
      <c r="C21" s="14" t="s">
        <v>37</v>
      </c>
      <c r="D21" s="13">
        <v>8</v>
      </c>
      <c r="E21" s="13">
        <v>20</v>
      </c>
      <c r="F21" s="13">
        <v>125</v>
      </c>
      <c r="G21" s="13">
        <v>580</v>
      </c>
      <c r="H21" s="13">
        <f>C21+D21+E21+F21+G21</f>
        <v>734</v>
      </c>
      <c r="I21" s="5"/>
    </row>
    <row r="22" spans="1:9" ht="12" customHeight="1">
      <c r="A22" s="5" t="s">
        <v>20</v>
      </c>
      <c r="B22" s="12" t="s">
        <v>40</v>
      </c>
      <c r="C22" s="12" t="s">
        <v>40</v>
      </c>
      <c r="D22" s="13">
        <v>18</v>
      </c>
      <c r="E22" s="13">
        <v>93</v>
      </c>
      <c r="F22" s="13">
        <v>122</v>
      </c>
      <c r="G22" s="13">
        <v>242</v>
      </c>
      <c r="H22" s="13">
        <f>D22+E22+F22+G22</f>
        <v>475</v>
      </c>
      <c r="I22" s="5"/>
    </row>
    <row r="23" spans="1:9" ht="12" customHeight="1">
      <c r="A23" s="5" t="s">
        <v>21</v>
      </c>
      <c r="B23" s="12" t="s">
        <v>40</v>
      </c>
      <c r="C23" s="12" t="s">
        <v>40</v>
      </c>
      <c r="D23" s="14" t="s">
        <v>37</v>
      </c>
      <c r="E23" s="13">
        <v>9</v>
      </c>
      <c r="F23" s="13">
        <v>21</v>
      </c>
      <c r="G23" s="13">
        <v>137</v>
      </c>
      <c r="H23" s="13">
        <f>D23+E23+F23+G23</f>
        <v>168</v>
      </c>
      <c r="I23" s="5"/>
    </row>
    <row r="24" spans="1:9" ht="12" customHeight="1">
      <c r="A24" s="5" t="s">
        <v>22</v>
      </c>
      <c r="B24" s="12" t="s">
        <v>40</v>
      </c>
      <c r="C24" s="12" t="s">
        <v>40</v>
      </c>
      <c r="D24" s="12" t="s">
        <v>40</v>
      </c>
      <c r="E24" s="12" t="s">
        <v>40</v>
      </c>
      <c r="F24" s="12" t="s">
        <v>40</v>
      </c>
      <c r="G24" s="12" t="s">
        <v>40</v>
      </c>
      <c r="H24" s="12" t="s">
        <v>40</v>
      </c>
      <c r="I24" s="5"/>
    </row>
    <row r="25" spans="1:9" ht="12" customHeight="1">
      <c r="A25" s="5" t="s">
        <v>23</v>
      </c>
      <c r="B25" s="12"/>
      <c r="C25" s="14"/>
      <c r="D25" s="14"/>
      <c r="E25" s="14"/>
      <c r="F25" s="14"/>
      <c r="G25" s="14"/>
      <c r="H25" s="13"/>
      <c r="I25" s="5"/>
    </row>
    <row r="26" spans="1:9" ht="12" customHeight="1">
      <c r="A26" s="5" t="s">
        <v>24</v>
      </c>
      <c r="B26" s="12" t="s">
        <v>40</v>
      </c>
      <c r="C26" s="12" t="s">
        <v>40</v>
      </c>
      <c r="D26" s="12" t="s">
        <v>40</v>
      </c>
      <c r="E26" s="13">
        <v>2</v>
      </c>
      <c r="F26" s="14" t="s">
        <v>37</v>
      </c>
      <c r="G26" s="13">
        <v>6</v>
      </c>
      <c r="H26" s="13">
        <f>E26+F26+G26</f>
        <v>9</v>
      </c>
      <c r="I26" s="5"/>
    </row>
    <row r="27" spans="1:9" ht="12" customHeight="1">
      <c r="A27" s="5" t="s">
        <v>13</v>
      </c>
      <c r="B27" s="12"/>
      <c r="C27" s="14"/>
      <c r="D27" s="13"/>
      <c r="E27" s="13"/>
      <c r="F27" s="13"/>
      <c r="G27" s="13"/>
      <c r="H27" s="13"/>
      <c r="I27" s="5"/>
    </row>
    <row r="28" spans="1:9" ht="12" customHeight="1">
      <c r="A28" s="5" t="s">
        <v>25</v>
      </c>
      <c r="B28" s="12" t="s">
        <v>40</v>
      </c>
      <c r="C28" s="12" t="s">
        <v>40</v>
      </c>
      <c r="D28" s="12" t="s">
        <v>40</v>
      </c>
      <c r="E28" s="13">
        <v>4</v>
      </c>
      <c r="F28" s="14" t="s">
        <v>38</v>
      </c>
      <c r="G28" s="13">
        <v>16</v>
      </c>
      <c r="H28" s="13">
        <f>E28+F28+G28</f>
        <v>25</v>
      </c>
      <c r="I28" s="5"/>
    </row>
    <row r="29" spans="1:9" ht="12" customHeight="1">
      <c r="A29" s="5" t="s">
        <v>26</v>
      </c>
      <c r="B29" s="12"/>
      <c r="C29" s="14"/>
      <c r="D29" s="13"/>
      <c r="E29" s="13"/>
      <c r="F29" s="13"/>
      <c r="G29" s="13"/>
      <c r="H29" s="13"/>
      <c r="I29" s="5"/>
    </row>
    <row r="30" spans="1:9" ht="12" customHeight="1">
      <c r="A30" s="5" t="s">
        <v>27</v>
      </c>
      <c r="B30" s="13">
        <v>4</v>
      </c>
      <c r="C30" s="13">
        <v>2</v>
      </c>
      <c r="D30" s="13">
        <v>2</v>
      </c>
      <c r="E30" s="13">
        <v>5</v>
      </c>
      <c r="F30" s="13">
        <v>1</v>
      </c>
      <c r="G30" s="13">
        <v>5</v>
      </c>
      <c r="H30" s="13">
        <f>B30+C30+D30+E30+F30+G30</f>
        <v>19</v>
      </c>
      <c r="I30" s="5"/>
    </row>
    <row r="31" spans="1:9" ht="12" customHeight="1">
      <c r="A31" s="5" t="s">
        <v>28</v>
      </c>
      <c r="B31" s="13">
        <v>17</v>
      </c>
      <c r="C31" s="12" t="s">
        <v>40</v>
      </c>
      <c r="D31" s="12" t="s">
        <v>40</v>
      </c>
      <c r="E31" s="12" t="s">
        <v>40</v>
      </c>
      <c r="F31" s="12" t="s">
        <v>40</v>
      </c>
      <c r="G31" s="12" t="s">
        <v>40</v>
      </c>
      <c r="H31" s="13">
        <v>17</v>
      </c>
      <c r="I31" s="5"/>
    </row>
    <row r="32" spans="1:9" ht="12" customHeight="1">
      <c r="A32" s="5" t="s">
        <v>29</v>
      </c>
      <c r="B32" s="13"/>
      <c r="C32" s="13"/>
      <c r="D32" s="13"/>
      <c r="E32" s="13"/>
      <c r="F32" s="13"/>
      <c r="G32" s="13"/>
      <c r="H32" s="13"/>
      <c r="I32" s="5"/>
    </row>
    <row r="33" spans="1:9" ht="12" customHeight="1">
      <c r="A33" s="5" t="s">
        <v>30</v>
      </c>
      <c r="B33" s="13">
        <v>1</v>
      </c>
      <c r="C33" s="14" t="s">
        <v>37</v>
      </c>
      <c r="D33" s="13">
        <v>64</v>
      </c>
      <c r="E33" s="13">
        <v>82</v>
      </c>
      <c r="F33" s="13">
        <v>83</v>
      </c>
      <c r="G33" s="13">
        <v>157</v>
      </c>
      <c r="H33" s="13">
        <f>B33+C33+D33+E33+F33+G33</f>
        <v>388</v>
      </c>
      <c r="I33" s="5"/>
    </row>
    <row r="34" spans="1:9" ht="12" customHeight="1">
      <c r="A34" s="5" t="s">
        <v>12</v>
      </c>
      <c r="B34" s="13"/>
      <c r="C34" s="13"/>
      <c r="D34" s="13"/>
      <c r="E34" s="13"/>
      <c r="F34" s="13"/>
      <c r="G34" s="13"/>
      <c r="H34" s="13"/>
      <c r="I34" s="5"/>
    </row>
    <row r="35" spans="1:9" ht="12" customHeight="1">
      <c r="A35" s="5" t="s">
        <v>31</v>
      </c>
      <c r="B35" s="14" t="s">
        <v>37</v>
      </c>
      <c r="C35" s="13">
        <v>1</v>
      </c>
      <c r="D35" s="13">
        <v>85</v>
      </c>
      <c r="E35" s="13">
        <v>75</v>
      </c>
      <c r="F35" s="13">
        <v>63</v>
      </c>
      <c r="G35" s="13">
        <v>207</v>
      </c>
      <c r="H35" s="13">
        <f>B35+C35+D35+E35+F35+G35</f>
        <v>432</v>
      </c>
      <c r="I35" s="5"/>
    </row>
    <row r="36" spans="1:9" ht="12" customHeight="1">
      <c r="A36" s="5"/>
      <c r="B36" s="11"/>
      <c r="C36" s="11"/>
      <c r="D36" s="11"/>
      <c r="E36" s="11"/>
      <c r="F36" s="11"/>
      <c r="G36" s="11"/>
      <c r="H36" s="11"/>
      <c r="I36" s="5"/>
    </row>
    <row r="37" spans="1:9" ht="12" customHeight="1">
      <c r="A37" s="15" t="s">
        <v>7</v>
      </c>
      <c r="B37" s="16">
        <f>B18+B30+B31+B33+B35</f>
        <v>25</v>
      </c>
      <c r="C37" s="16">
        <f>C12+C18+C20+C21+C30+C33+C35</f>
        <v>13</v>
      </c>
      <c r="D37" s="16">
        <f>D11+D12+D13+D17+D18+D20+D21+D22+D23+D30+D33+D35</f>
        <v>306</v>
      </c>
      <c r="E37" s="16">
        <f>E11+E12+E13+E15+E17+E18+E20+E21+E22+E23+E26+E28+E30+E33+E35</f>
        <v>1319</v>
      </c>
      <c r="F37" s="16">
        <f>F11+F12+F13+F15+F17+F18+F20+F21+F22+F23+F26+F28+F30+F33+F35</f>
        <v>2292</v>
      </c>
      <c r="G37" s="16">
        <f>G11+G12+G13+G15+G17+G18+G20+G21+G22+G23+G26+G28+G30+G33+G35</f>
        <v>6395</v>
      </c>
      <c r="H37" s="16">
        <f>B37+C37+D37+E37+F37+G37</f>
        <v>10350</v>
      </c>
      <c r="I37" s="11"/>
    </row>
    <row r="38" spans="1:9" ht="12" customHeight="1">
      <c r="A38" s="10"/>
      <c r="B38" s="10"/>
      <c r="C38" s="10"/>
      <c r="D38" s="10"/>
      <c r="E38" s="10"/>
      <c r="F38" s="10"/>
      <c r="G38" s="10"/>
      <c r="H38" s="10"/>
      <c r="I38" s="5"/>
    </row>
    <row r="39" spans="1:9" ht="12" customHeight="1">
      <c r="A39" s="3" t="s">
        <v>32</v>
      </c>
      <c r="B39" s="5"/>
      <c r="C39" s="5"/>
      <c r="D39" s="5"/>
      <c r="E39" s="5"/>
      <c r="F39" s="5"/>
      <c r="G39" s="5"/>
      <c r="H39" s="5"/>
      <c r="I39" s="5"/>
    </row>
    <row r="40" spans="1:9" ht="12" customHeight="1">
      <c r="A40" s="3" t="s">
        <v>33</v>
      </c>
      <c r="B40" s="5"/>
      <c r="C40" s="5"/>
      <c r="D40" s="5"/>
      <c r="E40" s="5"/>
      <c r="F40" s="5"/>
      <c r="G40" s="5"/>
      <c r="H40" s="5"/>
      <c r="I40" s="5"/>
    </row>
    <row r="41" ht="12" customHeight="1"/>
    <row r="42" ht="12" customHeight="1"/>
    <row r="43" ht="12" customHeight="1"/>
    <row r="44" ht="12" customHeight="1"/>
    <row r="45" ht="12" customHeight="1"/>
  </sheetData>
  <mergeCells count="2">
    <mergeCell ref="H5:H6"/>
    <mergeCell ref="B5:G5"/>
  </mergeCells>
  <printOptions/>
  <pageMargins left="0.5905511811023623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2004-11-25T13:52:51Z</cp:lastPrinted>
  <dcterms:created xsi:type="dcterms:W3CDTF">2002-07-12T10:30:09Z</dcterms:created>
  <dcterms:modified xsi:type="dcterms:W3CDTF">2004-12-07T09:31:59Z</dcterms:modified>
  <cp:category/>
  <cp:version/>
  <cp:contentType/>
  <cp:contentStatus/>
</cp:coreProperties>
</file>