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20" windowWidth="10455" windowHeight="12990" activeTab="0"/>
  </bookViews>
  <sheets>
    <sheet name="lunghezza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<sst xmlns="http://schemas.openxmlformats.org/spreadsheetml/2006/main" count="48" uniqueCount="25">
  <si>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Imperia</t>
  </si>
  <si>
    <t>Savona</t>
  </si>
  <si>
    <t>Genova</t>
  </si>
  <si>
    <t>Totale</t>
  </si>
  <si>
    <t xml:space="preserve">fino a 7,5 m </t>
  </si>
  <si>
    <t>da 7,51 a 10 m</t>
  </si>
  <si>
    <t>da 10,01 a 12 m</t>
  </si>
  <si>
    <t>da 12,01 a 18 m</t>
  </si>
  <si>
    <t>da 18,01 a 24 m</t>
  </si>
  <si>
    <t>oltre 24 m</t>
  </si>
  <si>
    <t>A VELA</t>
  </si>
  <si>
    <t>A MOTORE</t>
  </si>
  <si>
    <t>MOTOVELIERI</t>
  </si>
  <si>
    <t>NAVI</t>
  </si>
  <si>
    <t>La Spezia</t>
  </si>
  <si>
    <r>
      <t>Fonte</t>
    </r>
    <r>
      <rPr>
        <sz val="7"/>
        <rFont val="Arial"/>
        <family val="2"/>
      </rPr>
      <t>: Ministero dei Trasporti e della Navigazione</t>
    </r>
  </si>
  <si>
    <t>LIGURIA</t>
  </si>
  <si>
    <t>ITALIA</t>
  </si>
  <si>
    <t>-</t>
  </si>
  <si>
    <t>TOTALE UNITA'</t>
  </si>
  <si>
    <t>ANNI  PROVINCE</t>
  </si>
  <si>
    <t>2002 - DATI PROVINCIALI</t>
  </si>
  <si>
    <t>Tavola 16.21  Unità da diporto iscritte negli uffici marittimi per tipo e lunghezza al 31.12.2002</t>
  </si>
  <si>
    <r>
      <t xml:space="preserve">Tavola 16.21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Unità da diporto iscritte negli uffici marittimi per tipo e lunghezza al 31.12.2002</t>
    </r>
  </si>
  <si>
    <r>
      <t>Nota</t>
    </r>
    <r>
      <rPr>
        <sz val="7"/>
        <rFont val="Arial"/>
        <family val="2"/>
      </rPr>
      <t>: Dati per compartimento marittimo di iscrizione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</si>
</sst>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/>
    </xf>
    <xf numFmtId="3" fontId="3" fillId="0" borderId="0" xfId="0" applyNumberFormat="1" applyFont="1" applyFill="1" applyBorder="1" applyAlignment="1" quotePrefix="1">
      <alignment horizontal="right" vertical="center" wrapText="1"/>
    </xf>
    <xf numFmtId="0" fontId="9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9.66015625" style="5" customWidth="1"/>
    <col min="2" max="2" width="6.66015625" style="5" customWidth="1"/>
    <col min="3" max="3" width="7.33203125" style="5" customWidth="1"/>
    <col min="4" max="4" width="8.16015625" style="5" customWidth="1"/>
    <col min="5" max="5" width="7.83203125" style="5" customWidth="1"/>
    <col min="6" max="6" width="8.5" style="5" customWidth="1"/>
    <col min="7" max="7" width="7.5" style="5" customWidth="1"/>
    <col min="8" max="8" width="1.5" style="5" customWidth="1"/>
    <col min="9" max="9" width="7" style="5" customWidth="1"/>
    <col min="10" max="10" width="8.33203125" style="5" customWidth="1"/>
    <col min="11" max="11" width="7.83203125" style="5" customWidth="1"/>
    <col min="12" max="12" width="8.5" style="5" customWidth="1"/>
    <col min="13" max="13" width="7.83203125" style="5" customWidth="1"/>
    <col min="14" max="14" width="7.33203125" style="5" customWidth="1"/>
    <col min="15" max="16384" width="9.33203125" style="5" customWidth="1"/>
  </cols>
  <sheetData>
    <row r="1" spans="1:8" s="1" customFormat="1" ht="18.75" customHeight="1">
      <c r="A1" s="3" t="s">
        <v>22</v>
      </c>
      <c r="B1" s="2"/>
      <c r="C1" s="2"/>
      <c r="D1" s="2"/>
      <c r="E1" s="2"/>
      <c r="F1" s="2"/>
      <c r="G1" s="2"/>
      <c r="H1" s="2"/>
    </row>
    <row r="2" ht="12" customHeight="1"/>
    <row r="3" spans="1:14" s="1" customFormat="1" ht="12" customHeight="1">
      <c r="A3" s="25" t="s">
        <v>20</v>
      </c>
      <c r="B3" s="28" t="s">
        <v>10</v>
      </c>
      <c r="C3" s="28"/>
      <c r="D3" s="28"/>
      <c r="E3" s="28"/>
      <c r="F3" s="28"/>
      <c r="G3" s="28"/>
      <c r="H3" s="9"/>
      <c r="I3" s="28" t="s">
        <v>11</v>
      </c>
      <c r="J3" s="28"/>
      <c r="K3" s="28"/>
      <c r="L3" s="28"/>
      <c r="M3" s="28"/>
      <c r="N3" s="28"/>
    </row>
    <row r="4" spans="1:14" s="1" customFormat="1" ht="12" customHeight="1">
      <c r="A4" s="26"/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3</v>
      </c>
      <c r="H4" s="12"/>
      <c r="I4" s="23" t="s">
        <v>4</v>
      </c>
      <c r="J4" s="23" t="s">
        <v>5</v>
      </c>
      <c r="K4" s="23" t="s">
        <v>6</v>
      </c>
      <c r="L4" s="23" t="s">
        <v>7</v>
      </c>
      <c r="M4" s="23" t="s">
        <v>8</v>
      </c>
      <c r="N4" s="23" t="s">
        <v>3</v>
      </c>
    </row>
    <row r="5" spans="1:14" s="1" customFormat="1" ht="12" customHeight="1">
      <c r="A5" s="27"/>
      <c r="B5" s="24"/>
      <c r="C5" s="24"/>
      <c r="D5" s="24"/>
      <c r="E5" s="24"/>
      <c r="F5" s="24"/>
      <c r="G5" s="24"/>
      <c r="H5" s="13"/>
      <c r="I5" s="24"/>
      <c r="J5" s="24"/>
      <c r="K5" s="24"/>
      <c r="L5" s="24"/>
      <c r="M5" s="24"/>
      <c r="N5" s="24"/>
    </row>
    <row r="6" spans="1:14" s="1" customFormat="1" ht="12" customHeight="1">
      <c r="A6" s="10"/>
      <c r="B6" s="11"/>
      <c r="C6" s="11"/>
      <c r="D6" s="11"/>
      <c r="E6" s="11"/>
      <c r="F6" s="11"/>
      <c r="G6" s="11"/>
      <c r="H6" s="12"/>
      <c r="I6" s="11"/>
      <c r="J6" s="11"/>
      <c r="K6" s="11"/>
      <c r="L6" s="11"/>
      <c r="M6" s="11"/>
      <c r="N6" s="11"/>
    </row>
    <row r="7" spans="1:14" s="1" customFormat="1" ht="12" customHeight="1">
      <c r="A7" s="10">
        <v>1999</v>
      </c>
      <c r="B7" s="11">
        <v>180</v>
      </c>
      <c r="C7" s="11">
        <v>693</v>
      </c>
      <c r="D7" s="11">
        <v>1425</v>
      </c>
      <c r="E7" s="11">
        <v>835</v>
      </c>
      <c r="F7" s="11">
        <v>78</v>
      </c>
      <c r="G7" s="11">
        <v>3211</v>
      </c>
      <c r="H7" s="12"/>
      <c r="I7" s="11">
        <v>4891</v>
      </c>
      <c r="J7" s="11">
        <v>4746</v>
      </c>
      <c r="K7" s="11">
        <v>2166</v>
      </c>
      <c r="L7" s="11">
        <v>1983</v>
      </c>
      <c r="M7" s="11">
        <v>247</v>
      </c>
      <c r="N7" s="11">
        <v>14033</v>
      </c>
    </row>
    <row r="8" spans="1:14" s="1" customFormat="1" ht="12" customHeight="1">
      <c r="A8" s="10">
        <v>2000</v>
      </c>
      <c r="B8" s="11">
        <v>181</v>
      </c>
      <c r="C8" s="11">
        <v>658</v>
      </c>
      <c r="D8" s="11">
        <v>1477</v>
      </c>
      <c r="E8" s="11">
        <v>773</v>
      </c>
      <c r="F8" s="11">
        <v>82</v>
      </c>
      <c r="G8" s="11">
        <v>3171</v>
      </c>
      <c r="H8" s="12"/>
      <c r="I8" s="11">
        <v>4717</v>
      </c>
      <c r="J8" s="11">
        <v>4777</v>
      </c>
      <c r="K8" s="11">
        <v>2237</v>
      </c>
      <c r="L8" s="11">
        <v>2068</v>
      </c>
      <c r="M8" s="11">
        <v>272</v>
      </c>
      <c r="N8" s="11">
        <v>14071</v>
      </c>
    </row>
    <row r="9" spans="1:14" s="1" customFormat="1" ht="12" customHeight="1">
      <c r="A9" s="10">
        <v>2001</v>
      </c>
      <c r="B9" s="11">
        <v>171</v>
      </c>
      <c r="C9" s="11">
        <v>605</v>
      </c>
      <c r="D9" s="11">
        <v>1518</v>
      </c>
      <c r="E9" s="11">
        <v>820</v>
      </c>
      <c r="F9" s="11">
        <v>87</v>
      </c>
      <c r="G9" s="11">
        <v>3201</v>
      </c>
      <c r="H9" s="12"/>
      <c r="I9" s="11">
        <v>4380</v>
      </c>
      <c r="J9" s="11">
        <v>4835</v>
      </c>
      <c r="K9" s="11">
        <v>2296</v>
      </c>
      <c r="L9" s="11">
        <v>2132</v>
      </c>
      <c r="M9" s="11">
        <v>284</v>
      </c>
      <c r="N9" s="11">
        <v>13927</v>
      </c>
    </row>
    <row r="10" spans="1:14" s="1" customFormat="1" ht="12" customHeight="1">
      <c r="A10" s="10"/>
      <c r="B10" s="11"/>
      <c r="C10" s="11"/>
      <c r="D10" s="11"/>
      <c r="E10" s="11"/>
      <c r="F10" s="11"/>
      <c r="G10" s="11"/>
      <c r="H10" s="12"/>
      <c r="I10" s="11"/>
      <c r="J10" s="11"/>
      <c r="K10" s="11"/>
      <c r="L10" s="11"/>
      <c r="M10" s="11"/>
      <c r="N10" s="11"/>
    </row>
    <row r="11" spans="1:14" s="1" customFormat="1" ht="12" customHeight="1">
      <c r="A11" s="29" t="s">
        <v>21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2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2" customHeight="1">
      <c r="A13" s="16" t="s">
        <v>0</v>
      </c>
      <c r="B13" s="17">
        <v>13</v>
      </c>
      <c r="C13" s="17">
        <v>108</v>
      </c>
      <c r="D13" s="17">
        <v>340</v>
      </c>
      <c r="E13" s="17">
        <v>185</v>
      </c>
      <c r="F13" s="17">
        <v>9</v>
      </c>
      <c r="G13" s="17">
        <f>SUM(B13:F13)</f>
        <v>655</v>
      </c>
      <c r="H13" s="16"/>
      <c r="I13" s="17">
        <v>259</v>
      </c>
      <c r="J13" s="17">
        <v>331</v>
      </c>
      <c r="K13" s="17">
        <v>220</v>
      </c>
      <c r="L13" s="17">
        <v>231</v>
      </c>
      <c r="M13" s="17">
        <v>46</v>
      </c>
      <c r="N13" s="17">
        <f>SUM(I13:M13)</f>
        <v>1087</v>
      </c>
    </row>
    <row r="14" spans="1:14" ht="12" customHeight="1">
      <c r="A14" s="16" t="s">
        <v>1</v>
      </c>
      <c r="B14" s="17">
        <v>94</v>
      </c>
      <c r="C14" s="17">
        <v>86</v>
      </c>
      <c r="D14" s="17">
        <v>244</v>
      </c>
      <c r="E14" s="17">
        <v>105</v>
      </c>
      <c r="F14" s="17">
        <v>35</v>
      </c>
      <c r="G14" s="17">
        <f>SUM(B14:F14)</f>
        <v>564</v>
      </c>
      <c r="H14" s="16"/>
      <c r="I14" s="17">
        <v>796</v>
      </c>
      <c r="J14" s="17">
        <v>616</v>
      </c>
      <c r="K14" s="17">
        <v>341</v>
      </c>
      <c r="L14" s="17">
        <v>185</v>
      </c>
      <c r="M14" s="17">
        <v>39</v>
      </c>
      <c r="N14" s="17">
        <f>SUM(I14:M14)</f>
        <v>1977</v>
      </c>
    </row>
    <row r="15" spans="1:14" ht="12" customHeight="1">
      <c r="A15" s="16" t="s">
        <v>2</v>
      </c>
      <c r="B15" s="17">
        <v>63</v>
      </c>
      <c r="C15" s="17">
        <v>331</v>
      </c>
      <c r="D15" s="17">
        <v>831</v>
      </c>
      <c r="E15" s="17">
        <v>506</v>
      </c>
      <c r="F15" s="17">
        <v>55</v>
      </c>
      <c r="G15" s="17">
        <f>SUM(B15:F15)</f>
        <v>1786</v>
      </c>
      <c r="H15" s="16"/>
      <c r="I15" s="17">
        <v>2901</v>
      </c>
      <c r="J15" s="17">
        <v>3652</v>
      </c>
      <c r="K15" s="17">
        <v>2173</v>
      </c>
      <c r="L15" s="17">
        <v>1696</v>
      </c>
      <c r="M15" s="17">
        <v>212</v>
      </c>
      <c r="N15" s="17">
        <f>SUM(I15:M15)</f>
        <v>10634</v>
      </c>
    </row>
    <row r="16" spans="1:14" ht="12" customHeight="1">
      <c r="A16" s="16" t="s">
        <v>14</v>
      </c>
      <c r="B16" s="17">
        <v>13</v>
      </c>
      <c r="C16" s="17">
        <v>104</v>
      </c>
      <c r="D16" s="17">
        <v>183</v>
      </c>
      <c r="E16" s="17">
        <v>81</v>
      </c>
      <c r="F16" s="17">
        <v>9</v>
      </c>
      <c r="G16" s="17">
        <f>SUM(B16:F16)</f>
        <v>390</v>
      </c>
      <c r="H16" s="16"/>
      <c r="I16" s="17">
        <v>311</v>
      </c>
      <c r="J16" s="17">
        <v>300</v>
      </c>
      <c r="K16" s="17">
        <v>128</v>
      </c>
      <c r="L16" s="17">
        <v>120</v>
      </c>
      <c r="M16" s="17">
        <v>25</v>
      </c>
      <c r="N16" s="17">
        <f>SUM(I16:M16)</f>
        <v>884</v>
      </c>
    </row>
    <row r="17" spans="1:15" s="6" customFormat="1" ht="12" customHeight="1">
      <c r="A17" s="18" t="s">
        <v>16</v>
      </c>
      <c r="B17" s="18">
        <f aca="true" t="shared" si="0" ref="B17:G17">SUM(B13:B16)</f>
        <v>183</v>
      </c>
      <c r="C17" s="18">
        <f t="shared" si="0"/>
        <v>629</v>
      </c>
      <c r="D17" s="18">
        <f t="shared" si="0"/>
        <v>1598</v>
      </c>
      <c r="E17" s="18">
        <f t="shared" si="0"/>
        <v>877</v>
      </c>
      <c r="F17" s="18">
        <f t="shared" si="0"/>
        <v>108</v>
      </c>
      <c r="G17" s="18">
        <f t="shared" si="0"/>
        <v>3395</v>
      </c>
      <c r="H17" s="18"/>
      <c r="I17" s="18">
        <f aca="true" t="shared" si="1" ref="I17:N17">SUM(I13:I16)</f>
        <v>4267</v>
      </c>
      <c r="J17" s="18">
        <f t="shared" si="1"/>
        <v>4899</v>
      </c>
      <c r="K17" s="18">
        <f t="shared" si="1"/>
        <v>2862</v>
      </c>
      <c r="L17" s="18">
        <f t="shared" si="1"/>
        <v>2232</v>
      </c>
      <c r="M17" s="18">
        <f t="shared" si="1"/>
        <v>322</v>
      </c>
      <c r="N17" s="18">
        <f t="shared" si="1"/>
        <v>14582</v>
      </c>
      <c r="O17" s="7"/>
    </row>
    <row r="18" spans="1:14" s="6" customFormat="1" ht="12" customHeight="1">
      <c r="A18" s="18" t="s">
        <v>17</v>
      </c>
      <c r="B18" s="18">
        <v>659</v>
      </c>
      <c r="C18" s="18">
        <v>2243</v>
      </c>
      <c r="D18" s="18">
        <v>5338</v>
      </c>
      <c r="E18" s="18">
        <v>2704</v>
      </c>
      <c r="F18" s="18">
        <v>199</v>
      </c>
      <c r="G18" s="19">
        <f>SUM(B18:F18)</f>
        <v>11143</v>
      </c>
      <c r="H18" s="18"/>
      <c r="I18" s="18">
        <v>22046</v>
      </c>
      <c r="J18" s="18">
        <v>19436</v>
      </c>
      <c r="K18" s="18">
        <v>9226</v>
      </c>
      <c r="L18" s="18">
        <v>6352</v>
      </c>
      <c r="M18" s="18">
        <v>820</v>
      </c>
      <c r="N18" s="19">
        <f>SUM(I18:M18)</f>
        <v>57880</v>
      </c>
    </row>
    <row r="19" spans="1:14" ht="12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2" customHeight="1">
      <c r="A20" s="4" t="s">
        <v>15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ht="12" customHeight="1"/>
    <row r="22" ht="12.75">
      <c r="A22" s="3" t="s">
        <v>23</v>
      </c>
    </row>
    <row r="23" ht="12" customHeight="1"/>
    <row r="24" spans="1:11" ht="12" customHeight="1">
      <c r="A24" s="25" t="s">
        <v>20</v>
      </c>
      <c r="B24" s="28" t="s">
        <v>12</v>
      </c>
      <c r="C24" s="28"/>
      <c r="D24" s="28"/>
      <c r="E24" s="28"/>
      <c r="F24" s="28"/>
      <c r="G24" s="28"/>
      <c r="H24" s="9"/>
      <c r="I24" s="8" t="s">
        <v>13</v>
      </c>
      <c r="J24" s="32" t="s">
        <v>19</v>
      </c>
      <c r="K24" s="15"/>
    </row>
    <row r="25" spans="1:11" ht="12" customHeight="1">
      <c r="A25" s="26"/>
      <c r="B25" s="23" t="s">
        <v>4</v>
      </c>
      <c r="C25" s="23" t="s">
        <v>5</v>
      </c>
      <c r="D25" s="23" t="s">
        <v>6</v>
      </c>
      <c r="E25" s="23" t="s">
        <v>7</v>
      </c>
      <c r="F25" s="23" t="s">
        <v>8</v>
      </c>
      <c r="G25" s="23" t="s">
        <v>3</v>
      </c>
      <c r="H25" s="12"/>
      <c r="I25" s="23" t="s">
        <v>9</v>
      </c>
      <c r="J25" s="23"/>
      <c r="K25" s="15"/>
    </row>
    <row r="26" spans="1:11" ht="12" customHeight="1">
      <c r="A26" s="27"/>
      <c r="B26" s="24"/>
      <c r="C26" s="24"/>
      <c r="D26" s="24"/>
      <c r="E26" s="24"/>
      <c r="F26" s="24"/>
      <c r="G26" s="24"/>
      <c r="H26" s="13"/>
      <c r="I26" s="24"/>
      <c r="J26" s="24"/>
      <c r="K26" s="15"/>
    </row>
    <row r="27" spans="1:11" ht="12" customHeight="1">
      <c r="A27" s="10"/>
      <c r="B27" s="11"/>
      <c r="C27" s="11"/>
      <c r="D27" s="11"/>
      <c r="E27" s="11"/>
      <c r="F27" s="11"/>
      <c r="G27" s="11"/>
      <c r="H27" s="12"/>
      <c r="I27" s="11"/>
      <c r="J27" s="11"/>
      <c r="K27" s="15"/>
    </row>
    <row r="28" spans="1:11" ht="12" customHeight="1">
      <c r="A28" s="10">
        <v>1999</v>
      </c>
      <c r="B28" s="11">
        <v>3</v>
      </c>
      <c r="C28" s="11">
        <v>22</v>
      </c>
      <c r="D28" s="11">
        <v>593</v>
      </c>
      <c r="E28" s="11">
        <v>87</v>
      </c>
      <c r="F28" s="11">
        <v>10</v>
      </c>
      <c r="G28" s="11">
        <v>715</v>
      </c>
      <c r="H28" s="12"/>
      <c r="I28" s="11">
        <v>99</v>
      </c>
      <c r="J28" s="11">
        <v>17998</v>
      </c>
      <c r="K28" s="15"/>
    </row>
    <row r="29" spans="1:11" ht="12" customHeight="1">
      <c r="A29" s="10">
        <v>2000</v>
      </c>
      <c r="B29" s="11">
        <v>3</v>
      </c>
      <c r="C29" s="11">
        <v>23</v>
      </c>
      <c r="D29" s="11">
        <v>627</v>
      </c>
      <c r="E29" s="11">
        <v>156</v>
      </c>
      <c r="F29" s="11">
        <v>10</v>
      </c>
      <c r="G29" s="11">
        <v>819</v>
      </c>
      <c r="H29" s="12"/>
      <c r="I29" s="11">
        <v>34</v>
      </c>
      <c r="J29" s="11">
        <v>17981</v>
      </c>
      <c r="K29" s="15"/>
    </row>
    <row r="30" spans="1:11" ht="12" customHeight="1">
      <c r="A30" s="10">
        <v>2001</v>
      </c>
      <c r="B30" s="16">
        <v>3</v>
      </c>
      <c r="C30" s="16">
        <v>23</v>
      </c>
      <c r="D30" s="16">
        <v>627</v>
      </c>
      <c r="E30" s="16">
        <v>156</v>
      </c>
      <c r="F30" s="16">
        <v>10</v>
      </c>
      <c r="G30" s="16">
        <v>819</v>
      </c>
      <c r="H30" s="16"/>
      <c r="I30" s="16">
        <v>34</v>
      </c>
      <c r="J30" s="16">
        <v>17981</v>
      </c>
      <c r="K30" s="15"/>
    </row>
    <row r="31" spans="1:11" ht="12" customHeight="1">
      <c r="A31" s="10"/>
      <c r="B31" s="11"/>
      <c r="C31" s="11"/>
      <c r="D31" s="11"/>
      <c r="E31" s="11"/>
      <c r="F31" s="11"/>
      <c r="G31" s="11"/>
      <c r="H31" s="12"/>
      <c r="I31" s="11"/>
      <c r="J31" s="11"/>
      <c r="K31" s="11"/>
    </row>
    <row r="32" spans="1:11" ht="12" customHeight="1">
      <c r="A32" s="31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14"/>
    </row>
    <row r="33" spans="1:11" ht="12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2" customHeight="1">
      <c r="A34" s="15" t="s">
        <v>0</v>
      </c>
      <c r="B34" s="17">
        <v>1</v>
      </c>
      <c r="C34" s="17">
        <v>2</v>
      </c>
      <c r="D34" s="17">
        <v>28</v>
      </c>
      <c r="E34" s="17">
        <v>104</v>
      </c>
      <c r="F34" s="17">
        <v>3</v>
      </c>
      <c r="G34" s="17">
        <f>SUM(B34:F34)</f>
        <v>138</v>
      </c>
      <c r="H34" s="16"/>
      <c r="I34" s="17">
        <v>6</v>
      </c>
      <c r="J34" s="17">
        <f>G13+N13+G34+I34</f>
        <v>1886</v>
      </c>
      <c r="K34" s="15"/>
    </row>
    <row r="35" spans="1:11" ht="12" customHeight="1">
      <c r="A35" s="15" t="s">
        <v>1</v>
      </c>
      <c r="B35" s="17">
        <v>3</v>
      </c>
      <c r="C35" s="17">
        <v>6</v>
      </c>
      <c r="D35" s="17">
        <v>28</v>
      </c>
      <c r="E35" s="17">
        <v>20</v>
      </c>
      <c r="F35" s="17">
        <v>4</v>
      </c>
      <c r="G35" s="17">
        <f>SUM(B35:F35)</f>
        <v>61</v>
      </c>
      <c r="H35" s="16"/>
      <c r="I35" s="17">
        <v>4</v>
      </c>
      <c r="J35" s="17">
        <f>G14+N14+G35+I35</f>
        <v>2606</v>
      </c>
      <c r="K35" s="15"/>
    </row>
    <row r="36" spans="1:11" ht="12" customHeight="1">
      <c r="A36" s="15" t="s">
        <v>2</v>
      </c>
      <c r="B36" s="21" t="s">
        <v>18</v>
      </c>
      <c r="C36" s="17">
        <v>20</v>
      </c>
      <c r="D36" s="17">
        <v>60</v>
      </c>
      <c r="E36" s="17">
        <v>88</v>
      </c>
      <c r="F36" s="17">
        <v>20</v>
      </c>
      <c r="G36" s="17">
        <f>SUM(B36:F36)</f>
        <v>188</v>
      </c>
      <c r="H36" s="16"/>
      <c r="I36" s="17">
        <v>21</v>
      </c>
      <c r="J36" s="17">
        <f>G15+N15+G36+I36</f>
        <v>12629</v>
      </c>
      <c r="K36" s="15"/>
    </row>
    <row r="37" spans="1:11" ht="12" customHeight="1">
      <c r="A37" s="15" t="s">
        <v>14</v>
      </c>
      <c r="B37" s="21" t="s">
        <v>18</v>
      </c>
      <c r="C37" s="17">
        <v>6</v>
      </c>
      <c r="D37" s="17">
        <v>11</v>
      </c>
      <c r="E37" s="17">
        <v>16</v>
      </c>
      <c r="F37" s="21" t="s">
        <v>18</v>
      </c>
      <c r="G37" s="17">
        <f>SUM(B37:F37)</f>
        <v>33</v>
      </c>
      <c r="H37" s="16"/>
      <c r="I37" s="17">
        <v>14</v>
      </c>
      <c r="J37" s="17">
        <f>G16+N16+G37+I37</f>
        <v>1321</v>
      </c>
      <c r="K37" s="15"/>
    </row>
    <row r="38" spans="1:11" ht="12" customHeight="1">
      <c r="A38" s="22" t="s">
        <v>16</v>
      </c>
      <c r="B38" s="18">
        <f>SUM(B34:B37)</f>
        <v>4</v>
      </c>
      <c r="C38" s="18">
        <f aca="true" t="shared" si="2" ref="C38:J38">SUM(C34:C37)</f>
        <v>34</v>
      </c>
      <c r="D38" s="18">
        <f t="shared" si="2"/>
        <v>127</v>
      </c>
      <c r="E38" s="18">
        <f t="shared" si="2"/>
        <v>228</v>
      </c>
      <c r="F38" s="18">
        <f t="shared" si="2"/>
        <v>27</v>
      </c>
      <c r="G38" s="18">
        <f t="shared" si="2"/>
        <v>420</v>
      </c>
      <c r="H38" s="18"/>
      <c r="I38" s="18">
        <f t="shared" si="2"/>
        <v>45</v>
      </c>
      <c r="J38" s="18">
        <f t="shared" si="2"/>
        <v>18442</v>
      </c>
      <c r="K38" s="15"/>
    </row>
    <row r="39" spans="1:11" ht="12" customHeight="1">
      <c r="A39" s="22" t="s">
        <v>17</v>
      </c>
      <c r="B39" s="18">
        <v>37</v>
      </c>
      <c r="C39" s="18">
        <v>133</v>
      </c>
      <c r="D39" s="18">
        <v>353</v>
      </c>
      <c r="E39" s="18">
        <v>530</v>
      </c>
      <c r="F39" s="18">
        <v>64</v>
      </c>
      <c r="G39" s="19">
        <f>SUM(B39:F39)</f>
        <v>1117</v>
      </c>
      <c r="H39" s="18"/>
      <c r="I39" s="18">
        <v>108</v>
      </c>
      <c r="J39" s="19">
        <f>G18+N18+G39+I39</f>
        <v>70248</v>
      </c>
      <c r="K39" s="15"/>
    </row>
    <row r="40" spans="1:11" ht="12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15"/>
    </row>
    <row r="41" spans="1:11" ht="12" customHeight="1">
      <c r="A41" s="4" t="s">
        <v>15</v>
      </c>
      <c r="B41" s="16"/>
      <c r="C41" s="16"/>
      <c r="D41" s="16"/>
      <c r="E41" s="16"/>
      <c r="F41" s="16"/>
      <c r="G41" s="16"/>
      <c r="H41" s="16"/>
      <c r="I41" s="15"/>
      <c r="J41" s="15"/>
      <c r="K41" s="15"/>
    </row>
    <row r="42" spans="1:11" ht="12" customHeight="1">
      <c r="A42" s="4" t="s">
        <v>24</v>
      </c>
      <c r="B42" s="16"/>
      <c r="C42" s="16"/>
      <c r="D42" s="16"/>
      <c r="E42" s="16"/>
      <c r="F42" s="16"/>
      <c r="G42" s="16"/>
      <c r="H42" s="16"/>
      <c r="I42" s="15"/>
      <c r="J42" s="15"/>
      <c r="K42" s="15"/>
    </row>
    <row r="43" spans="1:1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</sheetData>
  <mergeCells count="27">
    <mergeCell ref="A32:J32"/>
    <mergeCell ref="A24:A26"/>
    <mergeCell ref="B24:G24"/>
    <mergeCell ref="J24:J26"/>
    <mergeCell ref="B25:B26"/>
    <mergeCell ref="C25:C26"/>
    <mergeCell ref="D25:D26"/>
    <mergeCell ref="E25:E26"/>
    <mergeCell ref="F25:F26"/>
    <mergeCell ref="G25:G26"/>
    <mergeCell ref="I25:I26"/>
    <mergeCell ref="G4:G5"/>
    <mergeCell ref="I4:I5"/>
    <mergeCell ref="C4:C5"/>
    <mergeCell ref="D4:D5"/>
    <mergeCell ref="E4:E5"/>
    <mergeCell ref="F4:F5"/>
    <mergeCell ref="A11:N11"/>
    <mergeCell ref="N4:N5"/>
    <mergeCell ref="J4:J5"/>
    <mergeCell ref="K4:K5"/>
    <mergeCell ref="L4:L5"/>
    <mergeCell ref="M4:M5"/>
    <mergeCell ref="A3:A5"/>
    <mergeCell ref="B3:G3"/>
    <mergeCell ref="I3:N3"/>
    <mergeCell ref="B4:B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2004-11-29T15:26:16Z</cp:lastPrinted>
  <dcterms:created xsi:type="dcterms:W3CDTF">2002-10-09T08:30:25Z</dcterms:created>
  <dcterms:modified xsi:type="dcterms:W3CDTF">2005-01-17T08:28:54Z</dcterms:modified>
  <cp:category/>
  <cp:version/>
  <cp:contentType/>
  <cp:contentStatus/>
</cp:coreProperties>
</file>