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'schema'!$A$1:$J$36</definedName>
  </definedNames>
  <calcPr fullCalcOnLoad="1"/>
</workbook>
</file>

<file path=xl/sharedStrings.xml><?xml version="1.0" encoding="utf-8"?>
<sst xmlns="http://schemas.openxmlformats.org/spreadsheetml/2006/main" count="86" uniqueCount="71">
  <si>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</si>
  <si>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</si>
  <si>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</si>
  <si>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</si>
  <si>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</si>
  <si>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</si>
  <si>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</si>
  <si>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</si>
  <si>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</si>
  <si>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</si>
  <si>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</si>
  <si>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</si>
  <si>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</si>
  <si>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</si>
  <si>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</si>
  <si>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</si>
  <si>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</si>
  <si>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</si>
  <si>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</si>
  <si>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</si>
  <si>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</si>
  <si>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</si>
  <si>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</si>
  <si>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</si>
  <si>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</si>
  <si>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</si>
  <si>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</si>
  <si>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</si>
  <si>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</si>
  <si>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</si>
  <si>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</si>
  <si>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</si>
  <si>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</si>
  <si>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</si>
  <si>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</si>
  <si>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</si>
  <si>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</si>
  <si>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</si>
  <si>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</si>
  <si>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</si>
  <si>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</si>
  <si>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</si>
  <si>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</si>
  <si>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</si>
  <si>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</si>
  <si>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</si>
  <si>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</si>
  <si>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</si>
  <si>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</si>
  <si>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TOTALE</t>
  </si>
  <si>
    <t>15-24 anni</t>
  </si>
  <si>
    <t>COD. NUTS 2</t>
  </si>
  <si>
    <t>REGIONI</t>
  </si>
  <si>
    <t>25-34 anni</t>
  </si>
  <si>
    <t>35-44 anni</t>
  </si>
  <si>
    <t>45-54 anni</t>
  </si>
  <si>
    <t>55-64 anni</t>
  </si>
  <si>
    <t>65 anni e oltre</t>
  </si>
  <si>
    <t>….</t>
  </si>
  <si>
    <t>COMPLESSO 27 REGIONI</t>
  </si>
  <si>
    <t>COMPLESSO UE</t>
  </si>
  <si>
    <r>
      <t xml:space="preserve">Fonte: </t>
    </r>
    <r>
      <rPr>
        <sz val="7"/>
        <rFont val="Arial"/>
        <family val="0"/>
      </rPr>
      <t>EUROSTAT</t>
    </r>
  </si>
  <si>
    <t xml:space="preserve">      tale dato risulta non disponibile</t>
  </si>
  <si>
    <t xml:space="preserve">(a) Nella tabella non si riporta il dato delle mancate risposte che è rilevato per tutte le regioni svedesi e per tutte quelle del Regno Unito (escluse UKK2 e UKK3) mentre per le altre regioni </t>
  </si>
  <si>
    <t>di cui:               PART-TIME (a)</t>
  </si>
  <si>
    <t>PT18</t>
  </si>
  <si>
    <t>ITC3</t>
  </si>
  <si>
    <t>ITD4</t>
  </si>
  <si>
    <t>ITE1</t>
  </si>
  <si>
    <t>ITE4</t>
  </si>
  <si>
    <r>
      <t xml:space="preserve">Tavola 25.11.1 Occupati per classe di età e sesso (a) - TOTALE - Anno 2002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</si>
</sst>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 quotePrefix="1">
      <alignment/>
    </xf>
    <xf numFmtId="170" fontId="4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 quotePrefix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7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0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34" customWidth="1"/>
    <col min="2" max="2" width="31.28125" style="34" customWidth="1"/>
    <col min="3" max="3" width="9.28125" style="34" customWidth="1"/>
    <col min="4" max="8" width="9.28125" style="1" customWidth="1"/>
    <col min="9" max="9" width="10.7109375" style="1" customWidth="1"/>
    <col min="10" max="10" width="10.8515625" style="35" customWidth="1"/>
    <col min="11" max="16384" width="9.140625" style="35" customWidth="1"/>
  </cols>
  <sheetData>
    <row r="1" spans="1:10" s="38" customFormat="1" ht="18.75" customHeight="1">
      <c r="A1" s="36" t="s">
        <v>70</v>
      </c>
      <c r="B1" s="36"/>
      <c r="C1" s="36"/>
      <c r="D1" s="2"/>
      <c r="E1" s="2"/>
      <c r="F1" s="2"/>
      <c r="G1" s="2"/>
      <c r="H1" s="2"/>
      <c r="I1" s="2"/>
      <c r="J1" s="37"/>
    </row>
    <row r="3" spans="1:16" s="39" customFormat="1" ht="24.75" customHeight="1">
      <c r="A3" s="7" t="s">
        <v>51</v>
      </c>
      <c r="B3" s="7" t="s">
        <v>52</v>
      </c>
      <c r="C3" s="31" t="s">
        <v>50</v>
      </c>
      <c r="D3" s="32" t="s">
        <v>53</v>
      </c>
      <c r="E3" s="32" t="s">
        <v>54</v>
      </c>
      <c r="F3" s="31" t="s">
        <v>55</v>
      </c>
      <c r="G3" s="32" t="s">
        <v>56</v>
      </c>
      <c r="H3" s="32" t="s">
        <v>57</v>
      </c>
      <c r="I3" s="32" t="s">
        <v>49</v>
      </c>
      <c r="J3" s="33" t="s">
        <v>64</v>
      </c>
      <c r="K3" s="11"/>
      <c r="L3" s="11"/>
      <c r="M3" s="11"/>
      <c r="N3" s="11"/>
      <c r="O3" s="11"/>
      <c r="P3" s="11"/>
    </row>
    <row r="4" spans="1:16" s="40" customFormat="1" ht="9" customHeight="1">
      <c r="A4" s="9"/>
      <c r="B4" s="9"/>
      <c r="C4" s="9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</row>
    <row r="5" spans="1:16" s="40" customFormat="1" ht="12" customHeight="1">
      <c r="A5" s="12" t="s">
        <v>1</v>
      </c>
      <c r="B5" s="12" t="s">
        <v>2</v>
      </c>
      <c r="C5" s="13">
        <v>23.4</v>
      </c>
      <c r="D5" s="13">
        <v>63.4</v>
      </c>
      <c r="E5" s="13">
        <v>80.9</v>
      </c>
      <c r="F5" s="13">
        <v>61.8</v>
      </c>
      <c r="G5" s="13">
        <v>32.5</v>
      </c>
      <c r="H5" s="13">
        <v>4</v>
      </c>
      <c r="I5" s="13">
        <f>SUM(C5:H5)+0.1</f>
        <v>266.1</v>
      </c>
      <c r="J5" s="13">
        <v>63.6</v>
      </c>
      <c r="K5" s="11"/>
      <c r="L5" s="11"/>
      <c r="M5" s="11"/>
      <c r="N5" s="11"/>
      <c r="O5" s="11"/>
      <c r="P5" s="11"/>
    </row>
    <row r="6" spans="1:16" s="40" customFormat="1" ht="12" customHeight="1">
      <c r="A6" s="12" t="s">
        <v>3</v>
      </c>
      <c r="B6" s="12" t="s">
        <v>4</v>
      </c>
      <c r="C6" s="13">
        <v>211.4</v>
      </c>
      <c r="D6" s="13">
        <v>483.8</v>
      </c>
      <c r="E6" s="13">
        <v>694.3</v>
      </c>
      <c r="F6" s="13">
        <v>534.4</v>
      </c>
      <c r="G6" s="13">
        <v>251.6</v>
      </c>
      <c r="H6" s="13">
        <v>24.6</v>
      </c>
      <c r="I6" s="13">
        <f>SUM(C6:H6)-0.1</f>
        <v>2200</v>
      </c>
      <c r="J6" s="13">
        <v>456.8</v>
      </c>
      <c r="K6" s="11"/>
      <c r="L6" s="11"/>
      <c r="M6" s="11"/>
      <c r="N6" s="11"/>
      <c r="O6" s="11"/>
      <c r="P6" s="11"/>
    </row>
    <row r="7" spans="1:16" s="40" customFormat="1" ht="12" customHeight="1">
      <c r="A7" s="12" t="s">
        <v>5</v>
      </c>
      <c r="B7" s="12" t="s">
        <v>6</v>
      </c>
      <c r="C7" s="13">
        <v>125.3</v>
      </c>
      <c r="D7" s="13">
        <v>248.9</v>
      </c>
      <c r="E7" s="13">
        <v>363.6</v>
      </c>
      <c r="F7" s="13">
        <v>281.7</v>
      </c>
      <c r="G7" s="13">
        <v>179.2</v>
      </c>
      <c r="H7" s="13">
        <v>20.1</v>
      </c>
      <c r="I7" s="13">
        <f>SUM(C7:H7)-0.1</f>
        <v>1218.7</v>
      </c>
      <c r="J7" s="13">
        <v>286.5</v>
      </c>
      <c r="K7" s="11"/>
      <c r="L7" s="11"/>
      <c r="M7" s="11"/>
      <c r="N7" s="11"/>
      <c r="O7" s="11"/>
      <c r="P7" s="11"/>
    </row>
    <row r="8" spans="1:16" s="40" customFormat="1" ht="12" customHeight="1">
      <c r="A8" s="12" t="s">
        <v>7</v>
      </c>
      <c r="B8" s="12" t="s">
        <v>8</v>
      </c>
      <c r="C8" s="13">
        <v>60.4</v>
      </c>
      <c r="D8" s="13">
        <v>155</v>
      </c>
      <c r="E8" s="13">
        <v>169.1</v>
      </c>
      <c r="F8" s="13">
        <v>190.1</v>
      </c>
      <c r="G8" s="13">
        <v>49.1</v>
      </c>
      <c r="H8" s="13">
        <v>2.7</v>
      </c>
      <c r="I8" s="13">
        <f>SUM(C8:H8)</f>
        <v>626.4000000000001</v>
      </c>
      <c r="J8" s="13">
        <v>107.1</v>
      </c>
      <c r="K8" s="14"/>
      <c r="L8" s="11"/>
      <c r="M8" s="11"/>
      <c r="N8" s="11"/>
      <c r="O8" s="11"/>
      <c r="P8" s="11"/>
    </row>
    <row r="9" spans="1:16" s="40" customFormat="1" ht="12" customHeight="1">
      <c r="A9" s="12" t="s">
        <v>9</v>
      </c>
      <c r="B9" s="12" t="s">
        <v>10</v>
      </c>
      <c r="C9" s="13">
        <v>106.1</v>
      </c>
      <c r="D9" s="13">
        <v>284.7</v>
      </c>
      <c r="E9" s="13">
        <v>395.1</v>
      </c>
      <c r="F9" s="13">
        <v>353.5</v>
      </c>
      <c r="G9" s="13">
        <v>95.1</v>
      </c>
      <c r="H9" s="13">
        <v>8.1</v>
      </c>
      <c r="I9" s="13">
        <f>SUM(C9:H9)</f>
        <v>1242.6</v>
      </c>
      <c r="J9" s="13">
        <v>219.5</v>
      </c>
      <c r="K9" s="14"/>
      <c r="L9" s="11"/>
      <c r="M9" s="11"/>
      <c r="N9" s="11"/>
      <c r="O9" s="11"/>
      <c r="P9" s="11"/>
    </row>
    <row r="10" spans="1:16" s="40" customFormat="1" ht="12" customHeight="1">
      <c r="A10" s="12" t="s">
        <v>11</v>
      </c>
      <c r="B10" s="12" t="s">
        <v>12</v>
      </c>
      <c r="C10" s="13">
        <v>2.2</v>
      </c>
      <c r="D10" s="13">
        <v>7.7</v>
      </c>
      <c r="E10" s="13">
        <v>10.5</v>
      </c>
      <c r="F10" s="13">
        <v>11.6</v>
      </c>
      <c r="G10" s="13">
        <v>10.5</v>
      </c>
      <c r="H10" s="13">
        <v>0</v>
      </c>
      <c r="I10" s="13">
        <f>SUM(C10:H10)</f>
        <v>42.5</v>
      </c>
      <c r="J10" s="13">
        <v>5.4</v>
      </c>
      <c r="K10" s="14"/>
      <c r="L10" s="11"/>
      <c r="M10" s="11"/>
      <c r="N10" s="11"/>
      <c r="O10" s="11"/>
      <c r="P10" s="11"/>
    </row>
    <row r="11" spans="1:16" s="40" customFormat="1" ht="12" customHeight="1">
      <c r="A11" s="12" t="s">
        <v>13</v>
      </c>
      <c r="B11" s="12" t="s">
        <v>14</v>
      </c>
      <c r="C11" s="13">
        <v>6</v>
      </c>
      <c r="D11" s="13">
        <v>13.9</v>
      </c>
      <c r="E11" s="13">
        <v>17.1</v>
      </c>
      <c r="F11" s="13">
        <v>16.9</v>
      </c>
      <c r="G11" s="13">
        <v>10.3</v>
      </c>
      <c r="H11" s="13">
        <v>2</v>
      </c>
      <c r="I11" s="13">
        <v>66.3</v>
      </c>
      <c r="J11" s="13">
        <v>3.9</v>
      </c>
      <c r="K11" s="14"/>
      <c r="L11" s="11"/>
      <c r="M11" s="11"/>
      <c r="N11" s="11"/>
      <c r="O11" s="11"/>
      <c r="P11" s="11"/>
    </row>
    <row r="12" spans="1:16" s="41" customFormat="1" ht="12" customHeight="1">
      <c r="A12" s="15" t="s">
        <v>66</v>
      </c>
      <c r="B12" s="15" t="s">
        <v>0</v>
      </c>
      <c r="C12" s="16">
        <v>35.2</v>
      </c>
      <c r="D12" s="16">
        <v>168</v>
      </c>
      <c r="E12" s="16">
        <v>189.4</v>
      </c>
      <c r="F12" s="16">
        <v>148.5</v>
      </c>
      <c r="G12" s="16">
        <v>58.9</v>
      </c>
      <c r="H12" s="16">
        <v>10.2</v>
      </c>
      <c r="I12" s="16">
        <f>SUM(C12:H12)-0.1</f>
        <v>610.1</v>
      </c>
      <c r="J12" s="16">
        <v>51.9</v>
      </c>
      <c r="K12" s="17"/>
      <c r="L12" s="18"/>
      <c r="M12" s="18"/>
      <c r="N12" s="18"/>
      <c r="O12" s="18"/>
      <c r="P12" s="18"/>
    </row>
    <row r="13" spans="1:16" s="40" customFormat="1" ht="12" customHeight="1">
      <c r="A13" s="12" t="s">
        <v>67</v>
      </c>
      <c r="B13" s="12" t="s">
        <v>15</v>
      </c>
      <c r="C13" s="13">
        <v>39.5</v>
      </c>
      <c r="D13" s="13">
        <v>145.4</v>
      </c>
      <c r="E13" s="13">
        <v>154.8</v>
      </c>
      <c r="F13" s="13">
        <v>113.7</v>
      </c>
      <c r="G13" s="13">
        <v>37.9</v>
      </c>
      <c r="H13" s="13">
        <v>7.4</v>
      </c>
      <c r="I13" s="13">
        <f>SUM(C13:H13)-0.1</f>
        <v>498.59999999999997</v>
      </c>
      <c r="J13" s="13">
        <v>55.2</v>
      </c>
      <c r="K13" s="14"/>
      <c r="L13" s="11"/>
      <c r="M13" s="11"/>
      <c r="N13" s="11"/>
      <c r="O13" s="11"/>
      <c r="P13" s="11"/>
    </row>
    <row r="14" spans="1:16" s="40" customFormat="1" ht="12" customHeight="1">
      <c r="A14" s="12" t="s">
        <v>68</v>
      </c>
      <c r="B14" s="12" t="s">
        <v>16</v>
      </c>
      <c r="C14" s="13">
        <v>102.6</v>
      </c>
      <c r="D14" s="13">
        <v>395.8</v>
      </c>
      <c r="E14" s="13">
        <v>439.3</v>
      </c>
      <c r="F14" s="13">
        <v>356.9</v>
      </c>
      <c r="G14" s="13">
        <v>138.5</v>
      </c>
      <c r="H14" s="13">
        <v>26.8</v>
      </c>
      <c r="I14" s="13">
        <f>SUM(C14:H14)</f>
        <v>1459.8999999999999</v>
      </c>
      <c r="J14" s="13">
        <v>141</v>
      </c>
      <c r="K14" s="14"/>
      <c r="L14" s="11"/>
      <c r="M14" s="11"/>
      <c r="N14" s="11"/>
      <c r="O14" s="11"/>
      <c r="P14" s="11"/>
    </row>
    <row r="15" spans="1:16" s="40" customFormat="1" ht="12" customHeight="1">
      <c r="A15" s="12" t="s">
        <v>69</v>
      </c>
      <c r="B15" s="12" t="s">
        <v>17</v>
      </c>
      <c r="C15" s="13">
        <v>108.5</v>
      </c>
      <c r="D15" s="13">
        <v>529.9</v>
      </c>
      <c r="E15" s="13">
        <v>630.5</v>
      </c>
      <c r="F15" s="13">
        <v>502</v>
      </c>
      <c r="G15" s="13">
        <v>219.7</v>
      </c>
      <c r="H15" s="13">
        <v>33.9</v>
      </c>
      <c r="I15" s="13">
        <f>SUM(C15:H15)</f>
        <v>2024.5000000000002</v>
      </c>
      <c r="J15" s="13">
        <v>147.8</v>
      </c>
      <c r="K15" s="14"/>
      <c r="L15" s="11"/>
      <c r="M15" s="11"/>
      <c r="N15" s="11"/>
      <c r="O15" s="11"/>
      <c r="P15" s="11"/>
    </row>
    <row r="16" spans="1:16" s="40" customFormat="1" ht="12" customHeight="1">
      <c r="A16" s="12" t="s">
        <v>65</v>
      </c>
      <c r="B16" s="12" t="s">
        <v>18</v>
      </c>
      <c r="C16" s="19" t="s">
        <v>58</v>
      </c>
      <c r="D16" s="19" t="s">
        <v>58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9" t="s">
        <v>58</v>
      </c>
      <c r="K16" s="14"/>
      <c r="L16" s="11"/>
      <c r="M16" s="11"/>
      <c r="N16" s="11"/>
      <c r="O16" s="11"/>
      <c r="P16" s="11"/>
    </row>
    <row r="17" spans="1:16" s="40" customFormat="1" ht="12" customHeight="1">
      <c r="A17" s="12" t="s">
        <v>19</v>
      </c>
      <c r="B17" s="12" t="s">
        <v>20</v>
      </c>
      <c r="C17" s="13">
        <v>73.7</v>
      </c>
      <c r="D17" s="13">
        <v>155.3</v>
      </c>
      <c r="E17" s="13">
        <v>172</v>
      </c>
      <c r="F17" s="13">
        <v>172.2</v>
      </c>
      <c r="G17" s="13">
        <v>128.4</v>
      </c>
      <c r="H17" s="13">
        <v>10.3</v>
      </c>
      <c r="I17" s="13">
        <f>SUM(C17:H17)</f>
        <v>711.9</v>
      </c>
      <c r="J17" s="13">
        <v>149.1</v>
      </c>
      <c r="K17" s="14"/>
      <c r="L17" s="11"/>
      <c r="M17" s="11"/>
      <c r="N17" s="11"/>
      <c r="O17" s="11"/>
      <c r="P17" s="11"/>
    </row>
    <row r="18" spans="1:16" s="40" customFormat="1" ht="12" customHeight="1">
      <c r="A18" s="12" t="s">
        <v>21</v>
      </c>
      <c r="B18" s="12" t="s">
        <v>22</v>
      </c>
      <c r="C18" s="13">
        <v>61.2</v>
      </c>
      <c r="D18" s="13">
        <v>133.1</v>
      </c>
      <c r="E18" s="13">
        <v>149</v>
      </c>
      <c r="F18" s="13">
        <v>143</v>
      </c>
      <c r="G18" s="13">
        <v>104.7</v>
      </c>
      <c r="H18" s="13">
        <v>9.3</v>
      </c>
      <c r="I18" s="13">
        <f>SUM(C18:H18)-0.1</f>
        <v>600.1999999999999</v>
      </c>
      <c r="J18" s="13">
        <v>133</v>
      </c>
      <c r="K18" s="14"/>
      <c r="L18" s="11"/>
      <c r="M18" s="11"/>
      <c r="N18" s="11"/>
      <c r="O18" s="11"/>
      <c r="P18" s="11"/>
    </row>
    <row r="19" spans="1:16" s="40" customFormat="1" ht="12" customHeight="1">
      <c r="A19" s="12" t="s">
        <v>23</v>
      </c>
      <c r="B19" s="12" t="s">
        <v>24</v>
      </c>
      <c r="C19" s="13">
        <v>35.8</v>
      </c>
      <c r="D19" s="13">
        <v>72.3</v>
      </c>
      <c r="E19" s="13">
        <v>92.6</v>
      </c>
      <c r="F19" s="13">
        <v>99.1</v>
      </c>
      <c r="G19" s="13">
        <v>70.6</v>
      </c>
      <c r="H19" s="13">
        <v>7.6</v>
      </c>
      <c r="I19" s="13">
        <f>SUM(C19:H19)</f>
        <v>378</v>
      </c>
      <c r="J19" s="13">
        <v>88.8</v>
      </c>
      <c r="K19" s="14"/>
      <c r="L19" s="11"/>
      <c r="M19" s="11"/>
      <c r="N19" s="11"/>
      <c r="O19" s="11"/>
      <c r="P19" s="11"/>
    </row>
    <row r="20" spans="1:16" s="40" customFormat="1" ht="12" customHeight="1">
      <c r="A20" s="12" t="s">
        <v>25</v>
      </c>
      <c r="B20" s="12" t="s">
        <v>26</v>
      </c>
      <c r="C20" s="13">
        <v>17.8</v>
      </c>
      <c r="D20" s="13">
        <v>33.5</v>
      </c>
      <c r="E20" s="13">
        <v>40.6</v>
      </c>
      <c r="F20" s="13">
        <v>45.9</v>
      </c>
      <c r="G20" s="13">
        <v>31.4</v>
      </c>
      <c r="H20" s="13">
        <v>4.6</v>
      </c>
      <c r="I20" s="13">
        <f>SUM(C20:H20)</f>
        <v>173.8</v>
      </c>
      <c r="J20" s="13">
        <v>39</v>
      </c>
      <c r="K20" s="14"/>
      <c r="L20" s="11"/>
      <c r="M20" s="11"/>
      <c r="N20" s="11"/>
      <c r="O20" s="11"/>
      <c r="P20" s="11"/>
    </row>
    <row r="21" spans="1:16" s="40" customFormat="1" ht="12" customHeight="1">
      <c r="A21" s="12" t="s">
        <v>27</v>
      </c>
      <c r="B21" s="12" t="s">
        <v>28</v>
      </c>
      <c r="C21" s="13">
        <v>26</v>
      </c>
      <c r="D21" s="13">
        <v>48</v>
      </c>
      <c r="E21" s="13">
        <v>56.9</v>
      </c>
      <c r="F21" s="13">
        <v>59.4</v>
      </c>
      <c r="G21" s="13">
        <v>39.8</v>
      </c>
      <c r="H21" s="13">
        <v>4.8</v>
      </c>
      <c r="I21" s="13">
        <f>SUM(C21:H21)-0.1</f>
        <v>234.80000000000004</v>
      </c>
      <c r="J21" s="13">
        <v>47.4</v>
      </c>
      <c r="K21" s="14"/>
      <c r="L21" s="11"/>
      <c r="M21" s="11"/>
      <c r="N21" s="11"/>
      <c r="O21" s="11"/>
      <c r="P21" s="11"/>
    </row>
    <row r="22" spans="1:16" s="40" customFormat="1" ht="12" customHeight="1">
      <c r="A22" s="12" t="s">
        <v>29</v>
      </c>
      <c r="B22" s="12" t="s">
        <v>30</v>
      </c>
      <c r="C22" s="13">
        <v>91.6</v>
      </c>
      <c r="D22" s="13">
        <v>196.3</v>
      </c>
      <c r="E22" s="13">
        <v>216.9</v>
      </c>
      <c r="F22" s="13">
        <v>203.6</v>
      </c>
      <c r="G22" s="13">
        <v>146</v>
      </c>
      <c r="H22" s="13">
        <v>13.3</v>
      </c>
      <c r="I22" s="13">
        <f>SUM(C22:H22)-0.1</f>
        <v>867.5999999999999</v>
      </c>
      <c r="J22" s="13">
        <v>186</v>
      </c>
      <c r="K22" s="14"/>
      <c r="L22" s="11"/>
      <c r="M22" s="11"/>
      <c r="N22" s="11"/>
      <c r="O22" s="11"/>
      <c r="P22" s="11"/>
    </row>
    <row r="23" spans="1:16" s="40" customFormat="1" ht="12" customHeight="1">
      <c r="A23" s="12" t="s">
        <v>31</v>
      </c>
      <c r="B23" s="12" t="s">
        <v>32</v>
      </c>
      <c r="C23" s="13">
        <v>70.7</v>
      </c>
      <c r="D23" s="13">
        <v>113.8</v>
      </c>
      <c r="E23" s="13">
        <v>135.2</v>
      </c>
      <c r="F23" s="13">
        <v>117.3</v>
      </c>
      <c r="G23" s="13">
        <v>48</v>
      </c>
      <c r="H23" s="13">
        <v>2.3</v>
      </c>
      <c r="I23" s="13">
        <f>SUM(C23:H23)</f>
        <v>487.3</v>
      </c>
      <c r="J23" s="13">
        <v>122.9</v>
      </c>
      <c r="K23" s="14"/>
      <c r="L23" s="11"/>
      <c r="M23" s="11"/>
      <c r="N23" s="11"/>
      <c r="O23" s="11"/>
      <c r="P23" s="11"/>
    </row>
    <row r="24" spans="1:16" s="42" customFormat="1" ht="12" customHeight="1">
      <c r="A24" s="12" t="s">
        <v>33</v>
      </c>
      <c r="B24" s="12" t="s">
        <v>34</v>
      </c>
      <c r="C24" s="13">
        <v>96.3</v>
      </c>
      <c r="D24" s="13">
        <v>131.8</v>
      </c>
      <c r="E24" s="13">
        <v>171</v>
      </c>
      <c r="F24" s="13">
        <v>143.2</v>
      </c>
      <c r="G24" s="13">
        <v>63.8</v>
      </c>
      <c r="H24" s="13">
        <v>4.8</v>
      </c>
      <c r="I24" s="13">
        <f>SUM(C24:H24)</f>
        <v>610.8999999999999</v>
      </c>
      <c r="J24" s="13">
        <v>153.1</v>
      </c>
      <c r="K24" s="14"/>
      <c r="L24" s="8"/>
      <c r="M24" s="8"/>
      <c r="N24" s="8"/>
      <c r="O24" s="8"/>
      <c r="P24" s="8"/>
    </row>
    <row r="25" spans="1:16" s="42" customFormat="1" ht="12" customHeight="1">
      <c r="A25" s="12" t="s">
        <v>35</v>
      </c>
      <c r="B25" s="12" t="s">
        <v>36</v>
      </c>
      <c r="C25" s="13">
        <v>58.9</v>
      </c>
      <c r="D25" s="13">
        <v>84.4</v>
      </c>
      <c r="E25" s="13">
        <v>103.3</v>
      </c>
      <c r="F25" s="13">
        <v>90.6</v>
      </c>
      <c r="G25" s="13">
        <v>49.8</v>
      </c>
      <c r="H25" s="13">
        <v>4.6</v>
      </c>
      <c r="I25" s="13">
        <f>SUM(C25:H25)</f>
        <v>391.6000000000001</v>
      </c>
      <c r="J25" s="13">
        <v>99.5</v>
      </c>
      <c r="K25" s="14"/>
      <c r="L25" s="8"/>
      <c r="M25" s="8"/>
      <c r="N25" s="8"/>
      <c r="O25" s="8"/>
      <c r="P25" s="8"/>
    </row>
    <row r="26" spans="1:16" s="42" customFormat="1" ht="12" customHeight="1">
      <c r="A26" s="12" t="s">
        <v>37</v>
      </c>
      <c r="B26" s="12" t="s">
        <v>38</v>
      </c>
      <c r="C26" s="13">
        <v>85</v>
      </c>
      <c r="D26" s="13">
        <v>118.3</v>
      </c>
      <c r="E26" s="13">
        <v>143.3</v>
      </c>
      <c r="F26" s="13">
        <v>130.9</v>
      </c>
      <c r="G26" s="13">
        <v>73.3</v>
      </c>
      <c r="H26" s="13">
        <v>16.3</v>
      </c>
      <c r="I26" s="13">
        <f>SUM(C26:H26)</f>
        <v>567.0999999999999</v>
      </c>
      <c r="J26" s="13">
        <v>177.1</v>
      </c>
      <c r="K26" s="14"/>
      <c r="L26" s="8"/>
      <c r="M26" s="8"/>
      <c r="N26" s="8"/>
      <c r="O26" s="8"/>
      <c r="P26" s="8"/>
    </row>
    <row r="27" spans="1:16" s="43" customFormat="1" ht="12" customHeight="1">
      <c r="A27" s="12" t="s">
        <v>39</v>
      </c>
      <c r="B27" s="12" t="s">
        <v>40</v>
      </c>
      <c r="C27" s="13">
        <v>25.4</v>
      </c>
      <c r="D27" s="13">
        <v>47.4</v>
      </c>
      <c r="E27" s="13">
        <v>57.7</v>
      </c>
      <c r="F27" s="13">
        <v>54.6</v>
      </c>
      <c r="G27" s="13">
        <v>38.7</v>
      </c>
      <c r="H27" s="13">
        <v>4.5</v>
      </c>
      <c r="I27" s="13">
        <f>SUM(C27:H27)</f>
        <v>228.3</v>
      </c>
      <c r="J27" s="13">
        <v>68.6</v>
      </c>
      <c r="K27" s="14"/>
      <c r="L27" s="20"/>
      <c r="M27" s="20"/>
      <c r="N27" s="20"/>
      <c r="O27" s="20"/>
      <c r="P27" s="20"/>
    </row>
    <row r="28" spans="1:16" s="42" customFormat="1" ht="12" customHeight="1">
      <c r="A28" s="12" t="s">
        <v>41</v>
      </c>
      <c r="B28" s="12" t="s">
        <v>42</v>
      </c>
      <c r="C28" s="13">
        <v>69.2</v>
      </c>
      <c r="D28" s="13">
        <v>117</v>
      </c>
      <c r="E28" s="13">
        <v>136.1</v>
      </c>
      <c r="F28" s="13">
        <v>114.3</v>
      </c>
      <c r="G28" s="13">
        <v>76.4</v>
      </c>
      <c r="H28" s="13">
        <v>11</v>
      </c>
      <c r="I28" s="13">
        <f>SUM(C28:H28)+0.1</f>
        <v>524.1</v>
      </c>
      <c r="J28" s="13">
        <v>150.8</v>
      </c>
      <c r="K28" s="14"/>
      <c r="L28" s="8"/>
      <c r="M28" s="8"/>
      <c r="N28" s="8"/>
      <c r="O28" s="8"/>
      <c r="P28" s="8"/>
    </row>
    <row r="29" spans="1:16" s="42" customFormat="1" ht="12" customHeight="1">
      <c r="A29" s="12" t="s">
        <v>43</v>
      </c>
      <c r="B29" s="12" t="s">
        <v>44</v>
      </c>
      <c r="C29" s="13">
        <v>112.4</v>
      </c>
      <c r="D29" s="13">
        <v>166.8</v>
      </c>
      <c r="E29" s="13">
        <v>202.9</v>
      </c>
      <c r="F29" s="13">
        <v>183.6</v>
      </c>
      <c r="G29" s="13">
        <v>87.1</v>
      </c>
      <c r="H29" s="13">
        <v>11.6</v>
      </c>
      <c r="I29" s="13">
        <f>SUM(C29:H29)+0.1</f>
        <v>764.5000000000001</v>
      </c>
      <c r="J29" s="13">
        <v>185.5</v>
      </c>
      <c r="K29" s="14"/>
      <c r="L29" s="8"/>
      <c r="M29" s="8"/>
      <c r="N29" s="8"/>
      <c r="O29" s="8"/>
      <c r="P29" s="8"/>
    </row>
    <row r="30" spans="1:16" s="42" customFormat="1" ht="12" customHeight="1">
      <c r="A30" s="12" t="s">
        <v>45</v>
      </c>
      <c r="B30" s="12" t="s">
        <v>46</v>
      </c>
      <c r="C30" s="13">
        <v>132.2</v>
      </c>
      <c r="D30" s="13">
        <v>216.4</v>
      </c>
      <c r="E30" s="13">
        <v>248.6</v>
      </c>
      <c r="F30" s="13">
        <v>203.9</v>
      </c>
      <c r="G30" s="13">
        <v>105.6</v>
      </c>
      <c r="H30" s="13">
        <v>9.1</v>
      </c>
      <c r="I30" s="13">
        <f>SUM(C30:H30)</f>
        <v>915.8000000000001</v>
      </c>
      <c r="J30" s="13">
        <v>228.1</v>
      </c>
      <c r="K30" s="14"/>
      <c r="L30" s="8"/>
      <c r="M30" s="8"/>
      <c r="N30" s="8"/>
      <c r="O30" s="8"/>
      <c r="P30" s="8"/>
    </row>
    <row r="31" spans="1:16" s="42" customFormat="1" ht="12" customHeight="1">
      <c r="A31" s="12" t="s">
        <v>47</v>
      </c>
      <c r="B31" s="12" t="s">
        <v>48</v>
      </c>
      <c r="C31" s="13">
        <v>157.2</v>
      </c>
      <c r="D31" s="13">
        <v>234</v>
      </c>
      <c r="E31" s="13">
        <v>266.5</v>
      </c>
      <c r="F31" s="13">
        <v>206.9</v>
      </c>
      <c r="G31" s="13">
        <v>94.8</v>
      </c>
      <c r="H31" s="13">
        <v>9.3</v>
      </c>
      <c r="I31" s="13">
        <f>SUM(C31:H31)+0.1</f>
        <v>968.8</v>
      </c>
      <c r="J31" s="13">
        <v>227</v>
      </c>
      <c r="K31" s="14"/>
      <c r="L31" s="8"/>
      <c r="M31" s="8"/>
      <c r="N31" s="8"/>
      <c r="O31" s="8"/>
      <c r="P31" s="8"/>
    </row>
    <row r="32" spans="1:16" s="44" customFormat="1" ht="12" customHeight="1">
      <c r="A32" s="21"/>
      <c r="B32" s="21" t="s">
        <v>59</v>
      </c>
      <c r="C32" s="22" t="s">
        <v>58</v>
      </c>
      <c r="D32" s="22" t="s">
        <v>58</v>
      </c>
      <c r="E32" s="22" t="s">
        <v>58</v>
      </c>
      <c r="F32" s="22" t="s">
        <v>58</v>
      </c>
      <c r="G32" s="22" t="s">
        <v>58</v>
      </c>
      <c r="H32" s="22" t="s">
        <v>58</v>
      </c>
      <c r="I32" s="22" t="s">
        <v>58</v>
      </c>
      <c r="J32" s="22" t="s">
        <v>58</v>
      </c>
      <c r="K32" s="14"/>
      <c r="L32" s="23"/>
      <c r="M32" s="23"/>
      <c r="N32" s="23"/>
      <c r="O32" s="23"/>
      <c r="P32" s="23"/>
    </row>
    <row r="33" spans="1:16" s="44" customFormat="1" ht="12" customHeight="1">
      <c r="A33" s="24"/>
      <c r="B33" s="24" t="s">
        <v>60</v>
      </c>
      <c r="C33" s="25">
        <v>18268.1</v>
      </c>
      <c r="D33" s="25">
        <v>40993.9</v>
      </c>
      <c r="E33" s="25">
        <v>46393.7</v>
      </c>
      <c r="F33" s="25">
        <v>38212.2</v>
      </c>
      <c r="G33" s="25">
        <v>17071.8</v>
      </c>
      <c r="H33" s="25">
        <v>2161.7</v>
      </c>
      <c r="I33" s="25">
        <f>SUM(C33:H33)+0.2</f>
        <v>163101.6</v>
      </c>
      <c r="J33" s="25">
        <v>28991.5</v>
      </c>
      <c r="K33" s="14"/>
      <c r="L33" s="23"/>
      <c r="M33" s="23"/>
      <c r="N33" s="23"/>
      <c r="O33" s="23"/>
      <c r="P33" s="23"/>
    </row>
    <row r="34" spans="1:16" ht="12" customHeight="1">
      <c r="A34" s="26" t="s">
        <v>61</v>
      </c>
      <c r="B34" s="27"/>
      <c r="C34" s="27"/>
      <c r="D34" s="28"/>
      <c r="E34" s="28"/>
      <c r="F34" s="28"/>
      <c r="G34" s="28"/>
      <c r="H34" s="28"/>
      <c r="I34" s="28"/>
      <c r="J34" s="14"/>
      <c r="K34" s="14"/>
      <c r="L34" s="8"/>
      <c r="M34" s="8"/>
      <c r="N34" s="8"/>
      <c r="O34" s="8"/>
      <c r="P34" s="8"/>
    </row>
    <row r="35" spans="1:11" s="8" customFormat="1" ht="12" customHeight="1">
      <c r="A35" s="30" t="s">
        <v>63</v>
      </c>
      <c r="C35" s="26"/>
      <c r="D35" s="28"/>
      <c r="E35" s="28"/>
      <c r="F35" s="28"/>
      <c r="G35" s="28"/>
      <c r="H35" s="28"/>
      <c r="I35" s="28"/>
      <c r="J35" s="29"/>
      <c r="K35" s="29"/>
    </row>
    <row r="36" spans="1:11" s="8" customFormat="1" ht="12" customHeight="1">
      <c r="A36" s="27" t="s">
        <v>62</v>
      </c>
      <c r="B36" s="27"/>
      <c r="C36" s="27"/>
      <c r="D36" s="1"/>
      <c r="E36" s="1"/>
      <c r="F36" s="1"/>
      <c r="G36" s="1"/>
      <c r="H36" s="1"/>
      <c r="I36" s="1"/>
      <c r="J36" s="4"/>
      <c r="K36" s="4"/>
    </row>
    <row r="37" spans="1:11" s="8" customFormat="1" ht="12" customHeight="1">
      <c r="A37" s="27"/>
      <c r="B37" s="27"/>
      <c r="C37" s="27"/>
      <c r="D37" s="1"/>
      <c r="E37" s="1"/>
      <c r="F37" s="1"/>
      <c r="G37" s="1"/>
      <c r="H37" s="1"/>
      <c r="I37" s="1"/>
      <c r="J37" s="5"/>
      <c r="K37" s="5"/>
    </row>
    <row r="38" spans="2:11" ht="12" customHeight="1">
      <c r="B38" s="45"/>
      <c r="C38" s="45"/>
      <c r="J38" s="5"/>
      <c r="K38" s="5"/>
    </row>
    <row r="39" spans="1:11" s="47" customFormat="1" ht="12" customHeight="1">
      <c r="A39" s="46"/>
      <c r="B39" s="46"/>
      <c r="C39" s="46"/>
      <c r="D39" s="1"/>
      <c r="E39" s="1"/>
      <c r="F39" s="1"/>
      <c r="G39" s="1"/>
      <c r="H39" s="1"/>
      <c r="I39" s="1"/>
      <c r="J39" s="5"/>
      <c r="K39" s="5"/>
    </row>
    <row r="40" spans="1:11" s="47" customFormat="1" ht="12" customHeight="1">
      <c r="A40" s="46"/>
      <c r="B40" s="46"/>
      <c r="C40" s="46"/>
      <c r="D40" s="1"/>
      <c r="E40" s="1"/>
      <c r="F40" s="3"/>
      <c r="G40" s="3"/>
      <c r="H40" s="3"/>
      <c r="I40" s="1"/>
      <c r="J40" s="5"/>
      <c r="K40" s="5"/>
    </row>
    <row r="41" spans="1:11" s="47" customFormat="1" ht="12" customHeight="1">
      <c r="A41" s="46"/>
      <c r="B41" s="48"/>
      <c r="C41" s="48"/>
      <c r="D41" s="1"/>
      <c r="E41" s="1"/>
      <c r="F41" s="1"/>
      <c r="G41" s="1"/>
      <c r="H41" s="1"/>
      <c r="I41" s="1"/>
      <c r="J41" s="5"/>
      <c r="K41" s="5"/>
    </row>
    <row r="42" spans="1:11" s="47" customFormat="1" ht="12" customHeight="1">
      <c r="A42" s="46"/>
      <c r="B42" s="46"/>
      <c r="C42" s="46"/>
      <c r="D42" s="1"/>
      <c r="E42" s="1"/>
      <c r="F42" s="1"/>
      <c r="G42" s="1"/>
      <c r="H42" s="1"/>
      <c r="I42" s="1"/>
      <c r="J42" s="5"/>
      <c r="K42" s="5"/>
    </row>
    <row r="43" spans="1:11" s="47" customFormat="1" ht="15">
      <c r="A43" s="46"/>
      <c r="B43" s="46"/>
      <c r="C43" s="46"/>
      <c r="D43" s="1"/>
      <c r="E43" s="1"/>
      <c r="F43" s="3"/>
      <c r="G43" s="3"/>
      <c r="H43" s="3"/>
      <c r="I43" s="1"/>
      <c r="J43" s="6"/>
      <c r="K43" s="5"/>
    </row>
    <row r="44" spans="1:11" ht="12.75">
      <c r="A44" s="49"/>
      <c r="B44" s="49"/>
      <c r="C44" s="49"/>
      <c r="J44" s="5"/>
      <c r="K44" s="5"/>
    </row>
    <row r="45" spans="1:11" s="47" customFormat="1" ht="15">
      <c r="A45" s="46"/>
      <c r="B45" s="46"/>
      <c r="C45" s="46"/>
      <c r="D45" s="1"/>
      <c r="E45" s="1"/>
      <c r="F45" s="3"/>
      <c r="G45" s="3"/>
      <c r="H45" s="3"/>
      <c r="I45" s="1"/>
      <c r="J45" s="5"/>
      <c r="K45" s="5"/>
    </row>
    <row r="46" spans="1:11" ht="12.75">
      <c r="A46" s="49"/>
      <c r="B46" s="49"/>
      <c r="C46" s="49"/>
      <c r="J46" s="6"/>
      <c r="K46" s="5"/>
    </row>
    <row r="47" spans="1:11" s="47" customFormat="1" ht="15">
      <c r="A47" s="46"/>
      <c r="B47" s="46"/>
      <c r="C47" s="46"/>
      <c r="D47" s="1"/>
      <c r="E47" s="1"/>
      <c r="F47" s="1"/>
      <c r="G47" s="1"/>
      <c r="H47" s="1"/>
      <c r="I47" s="1"/>
      <c r="J47" s="5"/>
      <c r="K47" s="5"/>
    </row>
    <row r="48" spans="1:11" s="47" customFormat="1" ht="15">
      <c r="A48" s="46"/>
      <c r="B48" s="46"/>
      <c r="C48" s="46"/>
      <c r="D48" s="1"/>
      <c r="E48" s="1"/>
      <c r="F48" s="1"/>
      <c r="G48" s="1"/>
      <c r="H48" s="1"/>
      <c r="I48" s="1"/>
      <c r="J48" s="6"/>
      <c r="K48" s="5"/>
    </row>
    <row r="49" spans="1:11" s="47" customFormat="1" ht="15">
      <c r="A49" s="46"/>
      <c r="B49" s="46"/>
      <c r="C49" s="46"/>
      <c r="D49" s="1"/>
      <c r="E49" s="1"/>
      <c r="F49" s="1"/>
      <c r="G49" s="1"/>
      <c r="H49" s="1"/>
      <c r="I49" s="1"/>
      <c r="J49" s="5"/>
      <c r="K49" s="5"/>
    </row>
    <row r="50" spans="1:11" ht="12.75">
      <c r="A50" s="49"/>
      <c r="B50" s="49"/>
      <c r="C50" s="49"/>
      <c r="J50" s="5"/>
      <c r="K50" s="5"/>
    </row>
    <row r="51" spans="10:11" ht="12.75">
      <c r="J51" s="5"/>
      <c r="K51" s="5"/>
    </row>
    <row r="52" spans="10:11" ht="12.75">
      <c r="J52" s="5"/>
      <c r="K52" s="5"/>
    </row>
    <row r="53" spans="10:11" ht="12.75">
      <c r="J53" s="5"/>
      <c r="K53" s="5"/>
    </row>
    <row r="54" spans="10:11" ht="12.75">
      <c r="J54" s="5"/>
      <c r="K54" s="5"/>
    </row>
    <row r="55" spans="10:11" ht="12.75">
      <c r="J55" s="5"/>
      <c r="K55" s="5"/>
    </row>
    <row r="56" spans="10:11" ht="12.75">
      <c r="J56" s="5"/>
      <c r="K56" s="5"/>
    </row>
    <row r="57" spans="10:11" ht="12.75">
      <c r="J57" s="5"/>
      <c r="K57" s="5"/>
    </row>
    <row r="58" spans="10:11" ht="12.75">
      <c r="J58" s="5"/>
      <c r="K58" s="5"/>
    </row>
    <row r="59" spans="10:11" ht="12.75">
      <c r="J59" s="5"/>
      <c r="K59" s="5"/>
    </row>
    <row r="60" spans="10:11" ht="12.75">
      <c r="J60" s="5"/>
      <c r="K60" s="5"/>
    </row>
    <row r="61" spans="10:11" ht="12.75">
      <c r="J61" s="5"/>
      <c r="K61" s="5"/>
    </row>
    <row r="62" spans="10:11" ht="12.75">
      <c r="J62" s="5"/>
      <c r="K62" s="5"/>
    </row>
    <row r="63" spans="10:11" ht="12.75">
      <c r="J63" s="5"/>
      <c r="K63" s="5"/>
    </row>
    <row r="64" spans="10:11" ht="12.75">
      <c r="J64" s="5"/>
      <c r="K64" s="5"/>
    </row>
    <row r="65" spans="10:11" ht="12.75">
      <c r="J65" s="5"/>
      <c r="K65" s="5"/>
    </row>
    <row r="66" spans="10:11" ht="12.75">
      <c r="J66" s="5"/>
      <c r="K66" s="5"/>
    </row>
    <row r="67" spans="10:11" ht="12.75">
      <c r="J67" s="5"/>
      <c r="K67" s="5"/>
    </row>
    <row r="68" spans="10:11" ht="12.75">
      <c r="J68" s="5"/>
      <c r="K68" s="5"/>
    </row>
    <row r="69" spans="10:11" ht="12.75">
      <c r="J69" s="5"/>
      <c r="K69" s="5"/>
    </row>
    <row r="70" spans="10:11" ht="12.75">
      <c r="J70" s="5"/>
      <c r="K70" s="5"/>
    </row>
    <row r="71" spans="10:11" ht="12.75">
      <c r="J71" s="5"/>
      <c r="K71" s="5"/>
    </row>
    <row r="72" spans="10:11" ht="12.75">
      <c r="J72" s="5"/>
      <c r="K72" s="5"/>
    </row>
    <row r="73" spans="10:11" ht="12.75">
      <c r="J73" s="5"/>
      <c r="K73" s="5"/>
    </row>
    <row r="74" spans="10:11" ht="12.75">
      <c r="J74" s="5"/>
      <c r="K74" s="5"/>
    </row>
    <row r="75" spans="10:11" ht="12.75">
      <c r="J75" s="5"/>
      <c r="K75" s="5"/>
    </row>
    <row r="76" spans="10:11" ht="12.75">
      <c r="J76" s="5"/>
      <c r="K76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2004-11-22T10:12:23Z</cp:lastPrinted>
  <dcterms:created xsi:type="dcterms:W3CDTF">2002-06-21T13:42:56Z</dcterms:created>
  <dcterms:modified xsi:type="dcterms:W3CDTF">2005-01-17T12:06:47Z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