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'schema'!$A$1:$E$37</definedName>
  </definedNames>
  <calcPr fullCalcOnLoad="1"/>
</workbook>
</file>

<file path=xl/sharedStrings.xml><?xml version="1.0" encoding="utf-8"?>
<sst xmlns="http://schemas.openxmlformats.org/spreadsheetml/2006/main" count="78" uniqueCount="64">
  <si>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</si>
  <si>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</si>
  <si>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</si>
  <si>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</si>
  <si>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</si>
  <si>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</si>
  <si>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</si>
  <si>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</si>
  <si>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</si>
  <si>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</si>
  <si>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</si>
  <si>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GR41</t>
  </si>
  <si>
    <t>VOREIO AIGAIO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</si>
  <si>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</si>
  <si>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</si>
  <si>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</si>
  <si>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</si>
  <si>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</si>
  <si>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</si>
  <si>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</si>
  <si>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</si>
  <si>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</si>
  <si>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</si>
  <si>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</si>
  <si>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</si>
  <si>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</si>
  <si>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</si>
  <si>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</si>
  <si>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</si>
  <si>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</si>
  <si>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</si>
  <si>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</si>
  <si>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</si>
  <si>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</si>
  <si>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</si>
  <si>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</si>
  <si>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</si>
  <si>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</si>
  <si>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</si>
  <si>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</si>
  <si>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</si>
  <si>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</si>
  <si>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</si>
  <si>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</si>
  <si>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 xml:space="preserve">REGIONE </t>
  </si>
  <si>
    <t>COMPLESSO 27 REGIONI</t>
  </si>
  <si>
    <t>….</t>
  </si>
  <si>
    <t>IMBARCO</t>
  </si>
  <si>
    <t>SBARCO</t>
  </si>
  <si>
    <t>TOTALE</t>
  </si>
  <si>
    <t>LAZIO</t>
  </si>
  <si>
    <t>TOSCANA</t>
  </si>
  <si>
    <t>FRIULI-VENEZIA GIULIA</t>
  </si>
  <si>
    <t>LIGURIA</t>
  </si>
  <si>
    <t>COD. NUTS2</t>
  </si>
  <si>
    <t>COMPLESSO UE 15</t>
  </si>
  <si>
    <r>
      <t xml:space="preserve">Fonte: </t>
    </r>
    <r>
      <rPr>
        <sz val="7"/>
        <rFont val="Arial"/>
        <family val="2"/>
      </rPr>
      <t>EUROSTAT</t>
    </r>
  </si>
  <si>
    <r>
      <t xml:space="preserve">Tavola 25.25 Traffici marittimi - Anno 2001 </t>
    </r>
    <r>
      <rPr>
        <i/>
        <sz val="9"/>
        <rFont val="Arial"/>
        <family val="2"/>
      </rPr>
      <t>(migliaia di tonnellate)</t>
    </r>
  </si>
  <si>
    <t>CORSE (a)</t>
  </si>
  <si>
    <t>ITC3</t>
  </si>
  <si>
    <t>ITD4</t>
  </si>
  <si>
    <t>ITE1</t>
  </si>
  <si>
    <t>ITE4</t>
  </si>
  <si>
    <t>PT18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</si>
</sst>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quotePrefix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4" width="17.140625" style="8" customWidth="1"/>
    <col min="5" max="5" width="17.140625" style="12" customWidth="1"/>
    <col min="6" max="6" width="10.28125" style="13" customWidth="1"/>
    <col min="7" max="8" width="9.140625" style="13" customWidth="1"/>
    <col min="9" max="16384" width="9.140625" style="2" customWidth="1"/>
  </cols>
  <sheetData>
    <row r="1" spans="1:8" s="4" customFormat="1" ht="18.75" customHeight="1">
      <c r="A1" s="3" t="s">
        <v>57</v>
      </c>
      <c r="B1" s="3"/>
      <c r="C1" s="9"/>
      <c r="D1" s="9"/>
      <c r="E1" s="14"/>
      <c r="F1" s="14"/>
      <c r="G1" s="15"/>
      <c r="H1" s="15"/>
    </row>
    <row r="3" spans="1:8" s="25" customFormat="1" ht="33.75" customHeight="1">
      <c r="A3" s="20" t="s">
        <v>54</v>
      </c>
      <c r="B3" s="21" t="s">
        <v>44</v>
      </c>
      <c r="C3" s="22" t="s">
        <v>47</v>
      </c>
      <c r="D3" s="22" t="s">
        <v>48</v>
      </c>
      <c r="E3" s="23" t="s">
        <v>49</v>
      </c>
      <c r="F3" s="24"/>
      <c r="G3" s="24"/>
      <c r="H3" s="24"/>
    </row>
    <row r="4" spans="1:8" s="25" customFormat="1" ht="9" customHeight="1">
      <c r="A4" s="26"/>
      <c r="B4" s="26"/>
      <c r="C4" s="27"/>
      <c r="D4" s="27"/>
      <c r="E4" s="28"/>
      <c r="F4" s="24"/>
      <c r="G4" s="24"/>
      <c r="H4" s="24"/>
    </row>
    <row r="5" spans="1:8" s="25" customFormat="1" ht="12" customHeight="1">
      <c r="A5" s="29" t="s">
        <v>0</v>
      </c>
      <c r="B5" s="29" t="s">
        <v>1</v>
      </c>
      <c r="C5" s="30">
        <v>17089</v>
      </c>
      <c r="D5" s="30">
        <v>22977</v>
      </c>
      <c r="E5" s="31">
        <f>SUM(C5:D5)</f>
        <v>40066</v>
      </c>
      <c r="F5" s="24"/>
      <c r="G5" s="32"/>
      <c r="H5" s="24"/>
    </row>
    <row r="6" spans="1:8" s="25" customFormat="1" ht="12" customHeight="1">
      <c r="A6" s="29" t="s">
        <v>2</v>
      </c>
      <c r="B6" s="29" t="s">
        <v>3</v>
      </c>
      <c r="C6" s="30">
        <v>1285</v>
      </c>
      <c r="D6" s="30">
        <v>679</v>
      </c>
      <c r="E6" s="31">
        <f>SUM(C6:D6)</f>
        <v>1964</v>
      </c>
      <c r="F6" s="24"/>
      <c r="G6" s="32"/>
      <c r="H6" s="24"/>
    </row>
    <row r="7" spans="1:8" s="25" customFormat="1" ht="12" customHeight="1">
      <c r="A7" s="29" t="s">
        <v>4</v>
      </c>
      <c r="B7" s="29" t="s">
        <v>5</v>
      </c>
      <c r="C7" s="30">
        <v>12715</v>
      </c>
      <c r="D7" s="30">
        <v>19861</v>
      </c>
      <c r="E7" s="31">
        <f>SUM(C7:D7)</f>
        <v>32576</v>
      </c>
      <c r="F7" s="24"/>
      <c r="G7" s="32"/>
      <c r="H7" s="24"/>
    </row>
    <row r="8" spans="1:8" s="25" customFormat="1" ht="12" customHeight="1">
      <c r="A8" s="29" t="s">
        <v>6</v>
      </c>
      <c r="B8" s="29" t="s">
        <v>7</v>
      </c>
      <c r="C8" s="30">
        <v>2183</v>
      </c>
      <c r="D8" s="30">
        <v>4732</v>
      </c>
      <c r="E8" s="31">
        <f>SUM(C8:D8)</f>
        <v>6915</v>
      </c>
      <c r="F8" s="24"/>
      <c r="G8" s="32"/>
      <c r="H8" s="24"/>
    </row>
    <row r="9" spans="1:8" s="25" customFormat="1" ht="12" customHeight="1">
      <c r="A9" s="29" t="s">
        <v>8</v>
      </c>
      <c r="B9" s="29" t="s">
        <v>9</v>
      </c>
      <c r="C9" s="30">
        <v>5444</v>
      </c>
      <c r="D9" s="30">
        <v>7598</v>
      </c>
      <c r="E9" s="31">
        <f>SUM(C9:D9)</f>
        <v>13042</v>
      </c>
      <c r="F9" s="24"/>
      <c r="G9" s="32"/>
      <c r="H9" s="24"/>
    </row>
    <row r="10" spans="1:8" s="25" customFormat="1" ht="12" customHeight="1">
      <c r="A10" s="29" t="s">
        <v>10</v>
      </c>
      <c r="B10" s="29" t="s">
        <v>58</v>
      </c>
      <c r="C10" s="33" t="s">
        <v>46</v>
      </c>
      <c r="D10" s="33" t="s">
        <v>46</v>
      </c>
      <c r="E10" s="34" t="s">
        <v>46</v>
      </c>
      <c r="F10" s="24"/>
      <c r="G10" s="24"/>
      <c r="H10" s="24"/>
    </row>
    <row r="11" spans="1:8" s="25" customFormat="1" ht="12" customHeight="1">
      <c r="A11" s="29" t="s">
        <v>11</v>
      </c>
      <c r="B11" s="29" t="s">
        <v>12</v>
      </c>
      <c r="C11" s="33" t="s">
        <v>46</v>
      </c>
      <c r="D11" s="33" t="s">
        <v>46</v>
      </c>
      <c r="E11" s="34" t="s">
        <v>46</v>
      </c>
      <c r="F11" s="24"/>
      <c r="G11" s="24"/>
      <c r="H11" s="24"/>
    </row>
    <row r="12" spans="1:8" s="39" customFormat="1" ht="12" customHeight="1">
      <c r="A12" s="35" t="s">
        <v>59</v>
      </c>
      <c r="B12" s="35" t="s">
        <v>53</v>
      </c>
      <c r="C12" s="36">
        <v>15953</v>
      </c>
      <c r="D12" s="36">
        <v>52292</v>
      </c>
      <c r="E12" s="37">
        <f aca="true" t="shared" si="0" ref="E12:E30">SUM(C12:D12)</f>
        <v>68245</v>
      </c>
      <c r="F12" s="38"/>
      <c r="G12" s="32"/>
      <c r="H12" s="38"/>
    </row>
    <row r="13" spans="1:8" s="25" customFormat="1" ht="12" customHeight="1">
      <c r="A13" s="29" t="s">
        <v>60</v>
      </c>
      <c r="B13" s="29" t="s">
        <v>52</v>
      </c>
      <c r="C13" s="30">
        <v>4952</v>
      </c>
      <c r="D13" s="30">
        <v>44219</v>
      </c>
      <c r="E13" s="31">
        <f t="shared" si="0"/>
        <v>49171</v>
      </c>
      <c r="F13" s="24"/>
      <c r="G13" s="32"/>
      <c r="H13" s="24"/>
    </row>
    <row r="14" spans="1:8" s="25" customFormat="1" ht="12" customHeight="1">
      <c r="A14" s="29" t="s">
        <v>61</v>
      </c>
      <c r="B14" s="29" t="s">
        <v>51</v>
      </c>
      <c r="C14" s="30">
        <v>9638</v>
      </c>
      <c r="D14" s="30">
        <v>22264</v>
      </c>
      <c r="E14" s="31">
        <f t="shared" si="0"/>
        <v>31902</v>
      </c>
      <c r="F14" s="24"/>
      <c r="G14" s="32"/>
      <c r="H14" s="24"/>
    </row>
    <row r="15" spans="1:8" s="25" customFormat="1" ht="12" customHeight="1">
      <c r="A15" s="29" t="s">
        <v>62</v>
      </c>
      <c r="B15" s="29" t="s">
        <v>50</v>
      </c>
      <c r="C15" s="30">
        <v>1882</v>
      </c>
      <c r="D15" s="30">
        <v>11568</v>
      </c>
      <c r="E15" s="31">
        <f t="shared" si="0"/>
        <v>13450</v>
      </c>
      <c r="F15" s="24"/>
      <c r="G15" s="32"/>
      <c r="H15" s="24"/>
    </row>
    <row r="16" spans="1:8" s="25" customFormat="1" ht="12" customHeight="1">
      <c r="A16" s="29" t="s">
        <v>63</v>
      </c>
      <c r="B16" s="29" t="s">
        <v>13</v>
      </c>
      <c r="C16" s="33" t="s">
        <v>46</v>
      </c>
      <c r="D16" s="33" t="s">
        <v>46</v>
      </c>
      <c r="E16" s="34" t="s">
        <v>46</v>
      </c>
      <c r="F16" s="24"/>
      <c r="G16" s="32"/>
      <c r="H16" s="24"/>
    </row>
    <row r="17" spans="1:8" s="25" customFormat="1" ht="12" customHeight="1">
      <c r="A17" s="29" t="s">
        <v>14</v>
      </c>
      <c r="B17" s="29" t="s">
        <v>15</v>
      </c>
      <c r="C17" s="30">
        <v>3712</v>
      </c>
      <c r="D17" s="30">
        <v>8072</v>
      </c>
      <c r="E17" s="31">
        <f t="shared" si="0"/>
        <v>11784</v>
      </c>
      <c r="F17" s="24"/>
      <c r="G17" s="32"/>
      <c r="H17" s="24"/>
    </row>
    <row r="18" spans="1:8" s="25" customFormat="1" ht="12" customHeight="1">
      <c r="A18" s="29" t="s">
        <v>16</v>
      </c>
      <c r="B18" s="29" t="s">
        <v>17</v>
      </c>
      <c r="C18" s="30">
        <v>14867</v>
      </c>
      <c r="D18" s="30">
        <v>15769</v>
      </c>
      <c r="E18" s="31">
        <f t="shared" si="0"/>
        <v>30636</v>
      </c>
      <c r="F18" s="24"/>
      <c r="G18" s="32"/>
      <c r="H18" s="24"/>
    </row>
    <row r="19" spans="1:8" s="25" customFormat="1" ht="12" customHeight="1">
      <c r="A19" s="29" t="s">
        <v>18</v>
      </c>
      <c r="B19" s="29" t="s">
        <v>19</v>
      </c>
      <c r="C19" s="30">
        <v>1076</v>
      </c>
      <c r="D19" s="30">
        <v>2363</v>
      </c>
      <c r="E19" s="31">
        <f t="shared" si="0"/>
        <v>3439</v>
      </c>
      <c r="F19" s="24"/>
      <c r="G19" s="32"/>
      <c r="H19" s="24"/>
    </row>
    <row r="20" spans="1:8" s="25" customFormat="1" ht="12" customHeight="1">
      <c r="A20" s="29" t="s">
        <v>20</v>
      </c>
      <c r="B20" s="29" t="s">
        <v>21</v>
      </c>
      <c r="C20" s="30">
        <v>1482</v>
      </c>
      <c r="D20" s="30">
        <v>2483</v>
      </c>
      <c r="E20" s="31">
        <f t="shared" si="0"/>
        <v>3965</v>
      </c>
      <c r="F20" s="24"/>
      <c r="G20" s="32"/>
      <c r="H20" s="24"/>
    </row>
    <row r="21" spans="1:8" s="25" customFormat="1" ht="12" customHeight="1">
      <c r="A21" s="29" t="s">
        <v>22</v>
      </c>
      <c r="B21" s="29" t="s">
        <v>23</v>
      </c>
      <c r="C21" s="30">
        <v>6749</v>
      </c>
      <c r="D21" s="30">
        <v>4639</v>
      </c>
      <c r="E21" s="31">
        <f t="shared" si="0"/>
        <v>11388</v>
      </c>
      <c r="F21" s="24"/>
      <c r="G21" s="32"/>
      <c r="H21" s="24"/>
    </row>
    <row r="22" spans="1:8" s="25" customFormat="1" ht="12" customHeight="1">
      <c r="A22" s="29" t="s">
        <v>24</v>
      </c>
      <c r="B22" s="29" t="s">
        <v>25</v>
      </c>
      <c r="C22" s="30">
        <v>27960</v>
      </c>
      <c r="D22" s="30">
        <v>30342</v>
      </c>
      <c r="E22" s="31">
        <f t="shared" si="0"/>
        <v>58302</v>
      </c>
      <c r="F22" s="24"/>
      <c r="G22" s="32"/>
      <c r="H22" s="24"/>
    </row>
    <row r="23" spans="1:8" s="25" customFormat="1" ht="12" customHeight="1">
      <c r="A23" s="29" t="s">
        <v>26</v>
      </c>
      <c r="B23" s="29" t="s">
        <v>27</v>
      </c>
      <c r="C23" s="30">
        <v>33245</v>
      </c>
      <c r="D23" s="30">
        <v>17597</v>
      </c>
      <c r="E23" s="31">
        <f t="shared" si="0"/>
        <v>50842</v>
      </c>
      <c r="F23" s="24"/>
      <c r="G23" s="32"/>
      <c r="H23" s="24"/>
    </row>
    <row r="24" spans="1:8" s="6" customFormat="1" ht="12" customHeight="1">
      <c r="A24" s="29" t="s">
        <v>28</v>
      </c>
      <c r="B24" s="29" t="s">
        <v>29</v>
      </c>
      <c r="C24" s="30">
        <v>1332</v>
      </c>
      <c r="D24" s="30">
        <v>2158</v>
      </c>
      <c r="E24" s="31">
        <f t="shared" si="0"/>
        <v>3490</v>
      </c>
      <c r="F24" s="17"/>
      <c r="G24" s="32"/>
      <c r="H24" s="17"/>
    </row>
    <row r="25" spans="1:8" s="6" customFormat="1" ht="12" customHeight="1">
      <c r="A25" s="29" t="s">
        <v>30</v>
      </c>
      <c r="B25" s="29" t="s">
        <v>31</v>
      </c>
      <c r="C25" s="30">
        <v>20386</v>
      </c>
      <c r="D25" s="30">
        <v>57905</v>
      </c>
      <c r="E25" s="31">
        <f t="shared" si="0"/>
        <v>78291</v>
      </c>
      <c r="F25" s="17"/>
      <c r="G25" s="32"/>
      <c r="H25" s="17"/>
    </row>
    <row r="26" spans="1:8" s="6" customFormat="1" ht="12" customHeight="1">
      <c r="A26" s="29" t="s">
        <v>32</v>
      </c>
      <c r="B26" s="29" t="s">
        <v>33</v>
      </c>
      <c r="C26" s="30">
        <v>688</v>
      </c>
      <c r="D26" s="30">
        <v>1132</v>
      </c>
      <c r="E26" s="31">
        <f t="shared" si="0"/>
        <v>1820</v>
      </c>
      <c r="F26" s="17"/>
      <c r="G26" s="32"/>
      <c r="H26" s="17"/>
    </row>
    <row r="27" spans="1:8" s="41" customFormat="1" ht="12" customHeight="1">
      <c r="A27" s="29" t="s">
        <v>34</v>
      </c>
      <c r="B27" s="29" t="s">
        <v>35</v>
      </c>
      <c r="C27" s="30">
        <v>1129</v>
      </c>
      <c r="D27" s="30">
        <v>10</v>
      </c>
      <c r="E27" s="31">
        <f t="shared" si="0"/>
        <v>1139</v>
      </c>
      <c r="F27" s="40"/>
      <c r="G27" s="32"/>
      <c r="H27" s="40"/>
    </row>
    <row r="28" spans="1:8" s="6" customFormat="1" ht="12" customHeight="1">
      <c r="A28" s="29" t="s">
        <v>36</v>
      </c>
      <c r="B28" s="29" t="s">
        <v>37</v>
      </c>
      <c r="C28" s="30">
        <v>362</v>
      </c>
      <c r="D28" s="30">
        <v>1516</v>
      </c>
      <c r="E28" s="31">
        <f>SUM(C28:D28)-1</f>
        <v>1877</v>
      </c>
      <c r="F28" s="17"/>
      <c r="G28" s="32"/>
      <c r="H28" s="17"/>
    </row>
    <row r="29" spans="1:8" s="6" customFormat="1" ht="12" customHeight="1">
      <c r="A29" s="29" t="s">
        <v>38</v>
      </c>
      <c r="B29" s="29" t="s">
        <v>39</v>
      </c>
      <c r="C29" s="30">
        <v>15912</v>
      </c>
      <c r="D29" s="30">
        <v>30981</v>
      </c>
      <c r="E29" s="31">
        <f>SUM(C29:D29)+1</f>
        <v>46894</v>
      </c>
      <c r="F29" s="17"/>
      <c r="G29" s="32"/>
      <c r="H29" s="17"/>
    </row>
    <row r="30" spans="1:8" s="6" customFormat="1" ht="12" customHeight="1">
      <c r="A30" s="29" t="s">
        <v>40</v>
      </c>
      <c r="B30" s="29" t="s">
        <v>41</v>
      </c>
      <c r="C30" s="30">
        <v>36907</v>
      </c>
      <c r="D30" s="30">
        <v>5801</v>
      </c>
      <c r="E30" s="31">
        <f t="shared" si="0"/>
        <v>42708</v>
      </c>
      <c r="F30" s="17"/>
      <c r="G30" s="32"/>
      <c r="H30" s="17"/>
    </row>
    <row r="31" spans="1:8" s="6" customFormat="1" ht="12" customHeight="1">
      <c r="A31" s="29" t="s">
        <v>42</v>
      </c>
      <c r="B31" s="29" t="s">
        <v>43</v>
      </c>
      <c r="C31" s="30">
        <v>4921</v>
      </c>
      <c r="D31" s="30">
        <v>9567</v>
      </c>
      <c r="E31" s="31">
        <f>SUM(C31:D31)-1</f>
        <v>14487</v>
      </c>
      <c r="F31" s="17"/>
      <c r="G31" s="32"/>
      <c r="H31" s="17"/>
    </row>
    <row r="32" spans="2:8" s="42" customFormat="1" ht="12" customHeight="1">
      <c r="B32" s="42" t="s">
        <v>45</v>
      </c>
      <c r="C32" s="43" t="s">
        <v>46</v>
      </c>
      <c r="D32" s="43" t="s">
        <v>46</v>
      </c>
      <c r="E32" s="44" t="s">
        <v>46</v>
      </c>
      <c r="F32" s="45"/>
      <c r="G32" s="45"/>
      <c r="H32" s="45"/>
    </row>
    <row r="33" spans="1:8" s="42" customFormat="1" ht="12" customHeight="1">
      <c r="A33" s="46"/>
      <c r="B33" s="46" t="s">
        <v>55</v>
      </c>
      <c r="C33" s="47" t="s">
        <v>46</v>
      </c>
      <c r="D33" s="47" t="s">
        <v>46</v>
      </c>
      <c r="E33" s="48" t="s">
        <v>46</v>
      </c>
      <c r="F33" s="45"/>
      <c r="G33" s="45"/>
      <c r="H33" s="45"/>
    </row>
    <row r="34" spans="1:8" s="6" customFormat="1" ht="12" customHeight="1">
      <c r="A34" s="5" t="s">
        <v>56</v>
      </c>
      <c r="C34" s="10"/>
      <c r="D34" s="10"/>
      <c r="E34" s="16"/>
      <c r="F34" s="17"/>
      <c r="G34" s="17"/>
      <c r="H34" s="17"/>
    </row>
    <row r="35" spans="1:8" s="6" customFormat="1" ht="12" customHeight="1">
      <c r="A35" s="7"/>
      <c r="C35" s="10"/>
      <c r="D35" s="10"/>
      <c r="E35" s="16"/>
      <c r="F35" s="17"/>
      <c r="G35" s="17"/>
      <c r="H35" s="17"/>
    </row>
    <row r="36" spans="3:8" s="6" customFormat="1" ht="12" customHeight="1">
      <c r="C36" s="10"/>
      <c r="D36" s="10"/>
      <c r="E36" s="16"/>
      <c r="F36" s="17"/>
      <c r="G36" s="17"/>
      <c r="H36" s="17"/>
    </row>
    <row r="37" spans="2:8" s="6" customFormat="1" ht="12" customHeight="1">
      <c r="B37" s="7"/>
      <c r="C37" s="10"/>
      <c r="D37" s="10"/>
      <c r="E37" s="16"/>
      <c r="F37" s="17"/>
      <c r="G37" s="17"/>
      <c r="H37" s="17"/>
    </row>
    <row r="38" spans="3:8" s="6" customFormat="1" ht="12" customHeight="1">
      <c r="C38" s="10"/>
      <c r="D38" s="10"/>
      <c r="E38" s="16"/>
      <c r="F38" s="17"/>
      <c r="G38" s="17"/>
      <c r="H38" s="17"/>
    </row>
    <row r="39" spans="3:8" s="6" customFormat="1" ht="12" customHeight="1">
      <c r="C39" s="10"/>
      <c r="D39" s="10"/>
      <c r="E39" s="16"/>
      <c r="F39" s="17"/>
      <c r="G39" s="17"/>
      <c r="H39" s="17"/>
    </row>
    <row r="40" spans="2:8" s="6" customFormat="1" ht="12" customHeight="1">
      <c r="B40" s="7"/>
      <c r="C40" s="10"/>
      <c r="D40" s="10"/>
      <c r="E40" s="16"/>
      <c r="F40" s="17"/>
      <c r="G40" s="17"/>
      <c r="H40" s="17"/>
    </row>
    <row r="41" spans="3:8" s="6" customFormat="1" ht="12" customHeight="1">
      <c r="C41" s="10"/>
      <c r="D41" s="10"/>
      <c r="E41" s="16"/>
      <c r="F41" s="17"/>
      <c r="G41" s="17"/>
      <c r="H41" s="17"/>
    </row>
    <row r="42" spans="3:8" s="6" customFormat="1" ht="12" customHeight="1">
      <c r="C42" s="10"/>
      <c r="D42" s="10"/>
      <c r="E42" s="16"/>
      <c r="F42" s="17"/>
      <c r="G42" s="17"/>
      <c r="H42" s="17"/>
    </row>
    <row r="43" spans="3:8" s="6" customFormat="1" ht="12" customHeight="1">
      <c r="C43" s="10"/>
      <c r="D43" s="10"/>
      <c r="E43" s="16"/>
      <c r="F43" s="17"/>
      <c r="G43" s="17"/>
      <c r="H43" s="17"/>
    </row>
    <row r="44" spans="3:8" s="6" customFormat="1" ht="12" customHeight="1">
      <c r="C44" s="10"/>
      <c r="D44" s="10"/>
      <c r="E44" s="16"/>
      <c r="F44" s="17"/>
      <c r="G44" s="17"/>
      <c r="H44" s="17"/>
    </row>
    <row r="45" spans="3:8" s="6" customFormat="1" ht="12" customHeight="1">
      <c r="C45" s="10"/>
      <c r="D45" s="10"/>
      <c r="E45" s="16"/>
      <c r="F45" s="17"/>
      <c r="G45" s="17"/>
      <c r="H45" s="17"/>
    </row>
    <row r="46" spans="3:8" s="6" customFormat="1" ht="12" customHeight="1">
      <c r="C46" s="10"/>
      <c r="D46" s="10"/>
      <c r="E46" s="16"/>
      <c r="F46" s="17"/>
      <c r="G46" s="17"/>
      <c r="H46" s="17"/>
    </row>
    <row r="47" spans="3:8" s="6" customFormat="1" ht="12" customHeight="1">
      <c r="C47" s="10"/>
      <c r="D47" s="10"/>
      <c r="E47" s="16"/>
      <c r="F47" s="17"/>
      <c r="G47" s="17"/>
      <c r="H47" s="17"/>
    </row>
    <row r="48" spans="3:8" s="1" customFormat="1" ht="12" customHeight="1">
      <c r="C48" s="11"/>
      <c r="D48" s="11"/>
      <c r="E48" s="18"/>
      <c r="F48" s="19"/>
      <c r="G48" s="19"/>
      <c r="H48" s="19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2004-10-05T12:57:22Z</cp:lastPrinted>
  <dcterms:created xsi:type="dcterms:W3CDTF">2002-06-21T13:42:56Z</dcterms:created>
  <dcterms:modified xsi:type="dcterms:W3CDTF">2005-01-17T12:09:05Z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