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<sst xmlns="http://schemas.openxmlformats.org/spreadsheetml/2006/main" count="52" uniqueCount="41">
  <si>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Piemonte </t>
  </si>
  <si>
    <t>Valle d'Aosta</t>
  </si>
  <si>
    <t>Lombardia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</si>
  <si>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</si>
  <si>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</si>
  <si>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</si>
  <si>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</si>
  <si>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</si>
  <si>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</si>
  <si>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</si>
  <si>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</si>
  <si>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</si>
  <si>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</si>
  <si>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</si>
  <si>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</si>
  <si>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</si>
  <si>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</si>
  <si>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</t>
    </r>
  </si>
  <si>
    <t>Totale personale
effettivo</t>
  </si>
  <si>
    <t>Amministrazioni centrali</t>
  </si>
  <si>
    <t>Amministrazioni locali</t>
  </si>
  <si>
    <t>di cui:</t>
  </si>
  <si>
    <t>Femmine</t>
  </si>
  <si>
    <t>Enti nazionali di  previdenza e assistenza sociale</t>
  </si>
  <si>
    <t>Maschi e</t>
  </si>
  <si>
    <r>
      <t xml:space="preserve">di cui:                 </t>
    </r>
    <r>
      <rPr>
        <sz val="7"/>
        <rFont val="Arial"/>
        <family val="2"/>
      </rPr>
      <t xml:space="preserve">     a tempo
determinato</t>
    </r>
  </si>
  <si>
    <t>Bolzano-Bozen</t>
  </si>
  <si>
    <t>Trento</t>
  </si>
  <si>
    <t>(a) Il dato indica il solo personale che opera su tutto il territorio regionale. Il personale effettivo in servizio in Trentino-Alto Adige è dato dalla</t>
  </si>
  <si>
    <t xml:space="preserve">somma dei valori della Regione Trentino-Alto Adige e delle Province autonome di Trento e di Bolzano. </t>
  </si>
  <si>
    <t>(b) Il dato Italia non corrisponde alla somma algebrica dei dati regionali in quanto comprende anche il personale effettivo in servizio all'estero.</t>
  </si>
  <si>
    <t>REGIONI</t>
  </si>
  <si>
    <t>Liguria</t>
  </si>
  <si>
    <t>Italia (b)</t>
  </si>
  <si>
    <t>Friuli-Venezia Giulia</t>
  </si>
  <si>
    <t>Trentino Alto Adige (a)</t>
  </si>
  <si>
    <t>% personale amministrazioni locali su totale</t>
  </si>
  <si>
    <t>….</t>
  </si>
  <si>
    <t>_</t>
  </si>
  <si>
    <t xml:space="preserve">Tavola 24.20 </t>
  </si>
  <si>
    <t>Personale effettivo in servizio per regione e sottosettore di unità istituzionale al 31 dicembre 2002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</si>
</sst>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_-* #,##0.0_-;\-* #,##0.0_-;_-* &quot;-&quot;_-;_-@_-"/>
    <numFmt numFmtId="186" formatCode="_-* #,##0.00_-;\-* #,##0.00_-;_-* &quot;-&quot;_-;_-@_-"/>
  </numFmts>
  <fonts count="8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41" fontId="3" fillId="0" borderId="0" xfId="16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41" fontId="3" fillId="0" borderId="0" xfId="16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1" fontId="4" fillId="0" borderId="0" xfId="16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41" fontId="4" fillId="2" borderId="0" xfId="16" applyFont="1" applyFill="1" applyAlignment="1">
      <alignment/>
    </xf>
    <xf numFmtId="3" fontId="4" fillId="2" borderId="0" xfId="0" applyNumberFormat="1" applyFont="1" applyFill="1" applyAlignment="1">
      <alignment/>
    </xf>
    <xf numFmtId="185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6.57421875" style="0" customWidth="1"/>
    <col min="2" max="7" width="9.00390625" style="0" customWidth="1"/>
    <col min="8" max="9" width="9.7109375" style="0" customWidth="1"/>
    <col min="10" max="10" width="10.57421875" style="0" customWidth="1"/>
  </cols>
  <sheetData>
    <row r="1" spans="1:9" ht="15.75">
      <c r="A1" s="3" t="s">
        <v>39</v>
      </c>
      <c r="B1" s="29" t="s">
        <v>40</v>
      </c>
      <c r="C1" s="1"/>
      <c r="D1" s="1"/>
      <c r="E1" s="2"/>
      <c r="F1" s="2"/>
      <c r="G1" s="2"/>
      <c r="H1" s="2"/>
      <c r="I1" s="2"/>
    </row>
    <row r="3" spans="1:10" ht="17.25" customHeight="1">
      <c r="A3" s="39" t="s">
        <v>31</v>
      </c>
      <c r="B3" s="42" t="s">
        <v>18</v>
      </c>
      <c r="C3" s="45" t="s">
        <v>25</v>
      </c>
      <c r="D3" s="34" t="s">
        <v>19</v>
      </c>
      <c r="E3" s="35"/>
      <c r="F3" s="34" t="s">
        <v>20</v>
      </c>
      <c r="G3" s="35"/>
      <c r="H3" s="34" t="s">
        <v>23</v>
      </c>
      <c r="I3" s="35"/>
      <c r="J3" s="36" t="s">
        <v>36</v>
      </c>
    </row>
    <row r="4" spans="1:10" ht="9" customHeight="1">
      <c r="A4" s="40"/>
      <c r="B4" s="43"/>
      <c r="C4" s="43"/>
      <c r="D4" s="14" t="s">
        <v>24</v>
      </c>
      <c r="E4" s="14" t="s">
        <v>21</v>
      </c>
      <c r="F4" s="14" t="s">
        <v>24</v>
      </c>
      <c r="G4" s="14" t="s">
        <v>21</v>
      </c>
      <c r="H4" s="14" t="s">
        <v>24</v>
      </c>
      <c r="I4" s="14" t="s">
        <v>21</v>
      </c>
      <c r="J4" s="37"/>
    </row>
    <row r="5" spans="1:10" ht="9" customHeight="1">
      <c r="A5" s="41"/>
      <c r="B5" s="44"/>
      <c r="C5" s="44"/>
      <c r="D5" s="15" t="s">
        <v>22</v>
      </c>
      <c r="E5" s="15" t="s">
        <v>22</v>
      </c>
      <c r="F5" s="15" t="s">
        <v>22</v>
      </c>
      <c r="G5" s="15" t="s">
        <v>22</v>
      </c>
      <c r="H5" s="15" t="s">
        <v>22</v>
      </c>
      <c r="I5" s="15" t="s">
        <v>22</v>
      </c>
      <c r="J5" s="38"/>
    </row>
    <row r="6" spans="1:9" ht="3.75" customHeight="1">
      <c r="A6" s="4"/>
      <c r="B6" s="10"/>
      <c r="C6" s="10"/>
      <c r="D6" s="4"/>
      <c r="E6" s="4"/>
      <c r="F6" s="5"/>
      <c r="G6" s="5"/>
      <c r="H6" s="5"/>
      <c r="I6" s="2"/>
    </row>
    <row r="7" spans="1:10" ht="9" customHeight="1">
      <c r="A7" s="6" t="s">
        <v>0</v>
      </c>
      <c r="B7" s="16">
        <v>228489</v>
      </c>
      <c r="C7" s="20">
        <v>21127</v>
      </c>
      <c r="D7" s="7">
        <v>117295</v>
      </c>
      <c r="E7" s="7">
        <v>68304</v>
      </c>
      <c r="F7" s="7">
        <v>107683</v>
      </c>
      <c r="G7" s="7">
        <v>68147</v>
      </c>
      <c r="H7" s="7">
        <v>3511</v>
      </c>
      <c r="I7" s="7">
        <v>2148</v>
      </c>
      <c r="J7" s="23">
        <f>+F7/B7*100</f>
        <v>47.1283081461252</v>
      </c>
    </row>
    <row r="8" spans="1:10" ht="9" customHeight="1">
      <c r="A8" s="6" t="s">
        <v>1</v>
      </c>
      <c r="B8" s="16">
        <v>11495</v>
      </c>
      <c r="C8" s="20">
        <v>2297</v>
      </c>
      <c r="D8" s="7">
        <v>3169</v>
      </c>
      <c r="E8" s="7">
        <v>373</v>
      </c>
      <c r="F8" s="7">
        <v>8162</v>
      </c>
      <c r="G8" s="7">
        <v>4746</v>
      </c>
      <c r="H8" s="7">
        <v>165</v>
      </c>
      <c r="I8" s="7">
        <v>100</v>
      </c>
      <c r="J8" s="23">
        <f aca="true" t="shared" si="0" ref="J8:J30">+F8/B8*100</f>
        <v>71.00478468899522</v>
      </c>
    </row>
    <row r="9" spans="1:10" ht="9" customHeight="1">
      <c r="A9" s="6" t="s">
        <v>2</v>
      </c>
      <c r="B9" s="16">
        <v>423741</v>
      </c>
      <c r="C9" s="20">
        <v>45267</v>
      </c>
      <c r="D9" s="7">
        <v>219401</v>
      </c>
      <c r="E9" s="7">
        <v>135417</v>
      </c>
      <c r="F9" s="7">
        <v>198233</v>
      </c>
      <c r="G9" s="7">
        <v>124271</v>
      </c>
      <c r="H9" s="7">
        <v>6107</v>
      </c>
      <c r="I9" s="7">
        <v>3424</v>
      </c>
      <c r="J9" s="23">
        <f t="shared" si="0"/>
        <v>46.78164255995998</v>
      </c>
    </row>
    <row r="10" spans="1:10" s="21" customFormat="1" ht="9" customHeight="1">
      <c r="A10" s="6" t="s">
        <v>35</v>
      </c>
      <c r="B10" s="20">
        <v>13822</v>
      </c>
      <c r="C10" s="20">
        <v>2731</v>
      </c>
      <c r="D10" s="7">
        <v>12997</v>
      </c>
      <c r="E10" s="7">
        <v>1655</v>
      </c>
      <c r="F10" s="7">
        <v>1</v>
      </c>
      <c r="G10" s="27">
        <v>1</v>
      </c>
      <c r="H10" s="7">
        <v>824</v>
      </c>
      <c r="I10" s="7">
        <v>496</v>
      </c>
      <c r="J10" s="23">
        <f t="shared" si="0"/>
        <v>0.007234843003906815</v>
      </c>
    </row>
    <row r="11" spans="1:10" ht="9" customHeight="1">
      <c r="A11" s="6" t="s">
        <v>26</v>
      </c>
      <c r="B11" s="16">
        <v>24738</v>
      </c>
      <c r="C11" s="20">
        <v>1753</v>
      </c>
      <c r="D11" s="26" t="s">
        <v>37</v>
      </c>
      <c r="E11" s="26" t="s">
        <v>37</v>
      </c>
      <c r="F11" s="7">
        <v>24738</v>
      </c>
      <c r="G11" s="7">
        <v>9663</v>
      </c>
      <c r="H11" s="28" t="s">
        <v>38</v>
      </c>
      <c r="I11" s="28" t="s">
        <v>38</v>
      </c>
      <c r="J11" s="23">
        <f t="shared" si="0"/>
        <v>100</v>
      </c>
    </row>
    <row r="12" spans="1:10" ht="9" customHeight="1">
      <c r="A12" s="6" t="s">
        <v>27</v>
      </c>
      <c r="B12" s="16">
        <v>24269</v>
      </c>
      <c r="C12" s="20">
        <v>2767</v>
      </c>
      <c r="D12" s="26">
        <v>1</v>
      </c>
      <c r="E12" s="26">
        <v>1</v>
      </c>
      <c r="F12" s="7">
        <v>24266</v>
      </c>
      <c r="G12" s="7">
        <v>13899</v>
      </c>
      <c r="H12" s="26">
        <v>2</v>
      </c>
      <c r="I12" s="26">
        <v>1</v>
      </c>
      <c r="J12" s="23">
        <f t="shared" si="0"/>
        <v>99.9876385512382</v>
      </c>
    </row>
    <row r="13" spans="1:10" ht="9" customHeight="1">
      <c r="A13" s="6" t="s">
        <v>3</v>
      </c>
      <c r="B13" s="16">
        <v>238615</v>
      </c>
      <c r="C13" s="20">
        <v>25511</v>
      </c>
      <c r="D13" s="7">
        <v>126350</v>
      </c>
      <c r="E13" s="7">
        <v>69316</v>
      </c>
      <c r="F13" s="7">
        <v>108963</v>
      </c>
      <c r="G13" s="7">
        <v>62989</v>
      </c>
      <c r="H13" s="7">
        <v>3301</v>
      </c>
      <c r="I13" s="7">
        <v>1861</v>
      </c>
      <c r="J13" s="23">
        <f t="shared" si="0"/>
        <v>45.66477379879723</v>
      </c>
    </row>
    <row r="14" spans="1:10" ht="9" customHeight="1">
      <c r="A14" s="6" t="s">
        <v>34</v>
      </c>
      <c r="B14" s="16">
        <v>86253</v>
      </c>
      <c r="C14" s="20">
        <v>10247</v>
      </c>
      <c r="D14" s="7">
        <v>44049</v>
      </c>
      <c r="E14" s="7">
        <v>20513</v>
      </c>
      <c r="F14" s="7">
        <v>40886</v>
      </c>
      <c r="G14" s="7">
        <v>24137</v>
      </c>
      <c r="H14" s="7">
        <v>1318</v>
      </c>
      <c r="I14" s="7">
        <v>794</v>
      </c>
      <c r="J14" s="23">
        <f t="shared" si="0"/>
        <v>47.402409191564345</v>
      </c>
    </row>
    <row r="15" spans="1:10" s="9" customFormat="1" ht="9" customHeight="1">
      <c r="A15" s="48" t="s">
        <v>32</v>
      </c>
      <c r="B15" s="49">
        <v>110724</v>
      </c>
      <c r="C15" s="49">
        <v>9417</v>
      </c>
      <c r="D15" s="50">
        <v>58321</v>
      </c>
      <c r="E15" s="50">
        <v>26175</v>
      </c>
      <c r="F15" s="50">
        <v>50651</v>
      </c>
      <c r="G15" s="50">
        <v>28389</v>
      </c>
      <c r="H15" s="50">
        <v>1752</v>
      </c>
      <c r="I15" s="50">
        <v>1008</v>
      </c>
      <c r="J15" s="51">
        <f t="shared" si="0"/>
        <v>45.74527654347747</v>
      </c>
    </row>
    <row r="16" spans="1:10" ht="9" customHeight="1">
      <c r="A16" s="6" t="s">
        <v>4</v>
      </c>
      <c r="B16" s="16">
        <v>232614</v>
      </c>
      <c r="C16" s="20">
        <v>25458</v>
      </c>
      <c r="D16" s="7">
        <v>108988</v>
      </c>
      <c r="E16" s="7">
        <v>60214</v>
      </c>
      <c r="F16" s="7">
        <v>119751</v>
      </c>
      <c r="G16" s="7">
        <v>77078</v>
      </c>
      <c r="H16" s="7">
        <v>3875</v>
      </c>
      <c r="I16" s="7">
        <v>2515</v>
      </c>
      <c r="J16" s="23">
        <f t="shared" si="0"/>
        <v>51.4805643684387</v>
      </c>
    </row>
    <row r="17" spans="1:10" ht="9" customHeight="1">
      <c r="A17" s="6" t="s">
        <v>5</v>
      </c>
      <c r="B17" s="16">
        <v>224203</v>
      </c>
      <c r="C17" s="20">
        <v>21728</v>
      </c>
      <c r="D17" s="7">
        <v>114974</v>
      </c>
      <c r="E17" s="7">
        <v>58769</v>
      </c>
      <c r="F17" s="7">
        <v>105784</v>
      </c>
      <c r="G17" s="7">
        <v>59893</v>
      </c>
      <c r="H17" s="7">
        <v>3445</v>
      </c>
      <c r="I17" s="7">
        <v>2010</v>
      </c>
      <c r="J17" s="23">
        <f t="shared" si="0"/>
        <v>47.18224109400855</v>
      </c>
    </row>
    <row r="18" spans="1:10" ht="9" customHeight="1">
      <c r="A18" s="6" t="s">
        <v>6</v>
      </c>
      <c r="B18" s="16">
        <v>56000</v>
      </c>
      <c r="C18" s="20">
        <v>6192</v>
      </c>
      <c r="D18" s="7">
        <v>28658</v>
      </c>
      <c r="E18" s="7">
        <v>15672</v>
      </c>
      <c r="F18" s="7">
        <v>26160</v>
      </c>
      <c r="G18" s="7">
        <v>13492</v>
      </c>
      <c r="H18" s="7">
        <v>1182</v>
      </c>
      <c r="I18" s="7">
        <v>645</v>
      </c>
      <c r="J18" s="23">
        <f t="shared" si="0"/>
        <v>46.714285714285715</v>
      </c>
    </row>
    <row r="19" spans="1:10" ht="9" customHeight="1">
      <c r="A19" s="6" t="s">
        <v>7</v>
      </c>
      <c r="B19" s="16">
        <v>89368</v>
      </c>
      <c r="C19" s="20">
        <v>9521</v>
      </c>
      <c r="D19" s="7">
        <v>47698</v>
      </c>
      <c r="E19" s="7">
        <v>26454</v>
      </c>
      <c r="F19" s="7">
        <v>40131</v>
      </c>
      <c r="G19" s="7">
        <v>21342</v>
      </c>
      <c r="H19" s="7">
        <v>1538</v>
      </c>
      <c r="I19" s="7">
        <v>828</v>
      </c>
      <c r="J19" s="23">
        <f t="shared" si="0"/>
        <v>44.905335243040014</v>
      </c>
    </row>
    <row r="20" spans="1:10" ht="9" customHeight="1">
      <c r="A20" s="6" t="s">
        <v>8</v>
      </c>
      <c r="B20" s="16">
        <v>447076</v>
      </c>
      <c r="C20" s="20">
        <v>50339</v>
      </c>
      <c r="D20" s="7">
        <v>302263</v>
      </c>
      <c r="E20" s="7">
        <v>124411</v>
      </c>
      <c r="F20" s="7">
        <v>130081</v>
      </c>
      <c r="G20" s="7">
        <v>68319</v>
      </c>
      <c r="H20" s="7">
        <v>14733</v>
      </c>
      <c r="I20" s="7">
        <v>7877</v>
      </c>
      <c r="J20" s="23">
        <f t="shared" si="0"/>
        <v>29.09594789252834</v>
      </c>
    </row>
    <row r="21" spans="1:10" ht="9" customHeight="1">
      <c r="A21" s="6" t="s">
        <v>9</v>
      </c>
      <c r="B21" s="16">
        <v>81171</v>
      </c>
      <c r="C21" s="20">
        <v>7464</v>
      </c>
      <c r="D21" s="7">
        <v>46388</v>
      </c>
      <c r="E21" s="7">
        <v>24549</v>
      </c>
      <c r="F21" s="7">
        <v>33344</v>
      </c>
      <c r="G21" s="7">
        <v>15720</v>
      </c>
      <c r="H21" s="7">
        <v>1439</v>
      </c>
      <c r="I21" s="7">
        <v>728</v>
      </c>
      <c r="J21" s="23">
        <f t="shared" si="0"/>
        <v>41.07871037685873</v>
      </c>
    </row>
    <row r="22" spans="1:10" ht="9" customHeight="1">
      <c r="A22" s="6" t="s">
        <v>10</v>
      </c>
      <c r="B22" s="16">
        <v>23337</v>
      </c>
      <c r="C22" s="20">
        <v>2148</v>
      </c>
      <c r="D22" s="7">
        <v>13945</v>
      </c>
      <c r="E22" s="7">
        <v>6779</v>
      </c>
      <c r="F22" s="7">
        <v>8969</v>
      </c>
      <c r="G22" s="7">
        <v>3792</v>
      </c>
      <c r="H22" s="7">
        <v>423</v>
      </c>
      <c r="I22" s="7">
        <v>204</v>
      </c>
      <c r="J22" s="23">
        <f t="shared" si="0"/>
        <v>38.432532030680896</v>
      </c>
    </row>
    <row r="23" spans="1:10" ht="9" customHeight="1">
      <c r="A23" s="6" t="s">
        <v>11</v>
      </c>
      <c r="B23" s="16">
        <v>352111</v>
      </c>
      <c r="C23" s="20">
        <v>30692</v>
      </c>
      <c r="D23" s="7">
        <v>217236</v>
      </c>
      <c r="E23" s="7">
        <v>113751</v>
      </c>
      <c r="F23" s="7">
        <v>130687</v>
      </c>
      <c r="G23" s="7">
        <v>43890</v>
      </c>
      <c r="H23" s="7">
        <v>4188</v>
      </c>
      <c r="I23" s="7">
        <v>1555</v>
      </c>
      <c r="J23" s="23">
        <f t="shared" si="0"/>
        <v>37.115284668755024</v>
      </c>
    </row>
    <row r="24" spans="1:10" ht="9" customHeight="1">
      <c r="A24" s="6" t="s">
        <v>12</v>
      </c>
      <c r="B24" s="16">
        <v>234648</v>
      </c>
      <c r="C24" s="20">
        <v>23930</v>
      </c>
      <c r="D24" s="7">
        <v>154903</v>
      </c>
      <c r="E24" s="7">
        <v>71852</v>
      </c>
      <c r="F24" s="7">
        <v>76697</v>
      </c>
      <c r="G24" s="7">
        <v>32860</v>
      </c>
      <c r="H24" s="7">
        <v>3048</v>
      </c>
      <c r="I24" s="7">
        <v>1164</v>
      </c>
      <c r="J24" s="23">
        <f t="shared" si="0"/>
        <v>32.685980703010465</v>
      </c>
    </row>
    <row r="25" spans="1:10" ht="9" customHeight="1">
      <c r="A25" s="6" t="s">
        <v>13</v>
      </c>
      <c r="B25" s="16">
        <v>40595</v>
      </c>
      <c r="C25" s="20">
        <v>3288</v>
      </c>
      <c r="D25" s="7">
        <v>24750</v>
      </c>
      <c r="E25" s="7">
        <v>13152</v>
      </c>
      <c r="F25" s="7">
        <v>15236</v>
      </c>
      <c r="G25" s="7">
        <v>6177</v>
      </c>
      <c r="H25" s="7">
        <v>609</v>
      </c>
      <c r="I25" s="7">
        <v>264</v>
      </c>
      <c r="J25" s="23">
        <f t="shared" si="0"/>
        <v>37.531715728537996</v>
      </c>
    </row>
    <row r="26" spans="1:10" ht="9" customHeight="1">
      <c r="A26" s="6" t="s">
        <v>14</v>
      </c>
      <c r="B26" s="16">
        <v>138931</v>
      </c>
      <c r="C26" s="20">
        <v>12279</v>
      </c>
      <c r="D26" s="7">
        <v>86113</v>
      </c>
      <c r="E26" s="7">
        <v>43298</v>
      </c>
      <c r="F26" s="7">
        <v>50844</v>
      </c>
      <c r="G26" s="7">
        <v>18084</v>
      </c>
      <c r="H26" s="7">
        <v>1973</v>
      </c>
      <c r="I26" s="7">
        <v>854</v>
      </c>
      <c r="J26" s="23">
        <f t="shared" si="0"/>
        <v>36.59658391575674</v>
      </c>
    </row>
    <row r="27" spans="1:14" ht="9" customHeight="1">
      <c r="A27" s="6" t="s">
        <v>15</v>
      </c>
      <c r="B27" s="16">
        <v>335940</v>
      </c>
      <c r="C27" s="20">
        <v>33220</v>
      </c>
      <c r="D27" s="7">
        <v>191419</v>
      </c>
      <c r="E27" s="7">
        <v>97437</v>
      </c>
      <c r="F27" s="7">
        <v>140515</v>
      </c>
      <c r="G27" s="7">
        <v>55060</v>
      </c>
      <c r="H27" s="7">
        <v>4006</v>
      </c>
      <c r="I27" s="7">
        <v>1600</v>
      </c>
      <c r="J27" s="23">
        <f t="shared" si="0"/>
        <v>41.827409656486275</v>
      </c>
      <c r="N27" s="25"/>
    </row>
    <row r="28" spans="1:10" ht="9" customHeight="1">
      <c r="A28" s="6" t="s">
        <v>16</v>
      </c>
      <c r="B28" s="16">
        <v>119073</v>
      </c>
      <c r="C28" s="20">
        <v>10966</v>
      </c>
      <c r="D28" s="7">
        <v>69974</v>
      </c>
      <c r="E28" s="7">
        <v>34659</v>
      </c>
      <c r="F28" s="7">
        <v>47588</v>
      </c>
      <c r="G28" s="7">
        <v>22996</v>
      </c>
      <c r="H28" s="7">
        <v>1510</v>
      </c>
      <c r="I28" s="7">
        <v>841</v>
      </c>
      <c r="J28" s="23">
        <f t="shared" si="0"/>
        <v>39.96539937685286</v>
      </c>
    </row>
    <row r="29" spans="1:10" ht="9" customHeight="1">
      <c r="A29" s="30" t="s">
        <v>33</v>
      </c>
      <c r="B29" s="31">
        <v>3546507</v>
      </c>
      <c r="C29" s="31">
        <v>358721</v>
      </c>
      <c r="D29" s="32">
        <v>1998176</v>
      </c>
      <c r="E29" s="32">
        <v>1015807</v>
      </c>
      <c r="F29" s="32">
        <v>1489374</v>
      </c>
      <c r="G29" s="32">
        <v>774946</v>
      </c>
      <c r="H29" s="32">
        <v>58957</v>
      </c>
      <c r="I29" s="32">
        <v>30920</v>
      </c>
      <c r="J29" s="47">
        <f>+F29/B29*100</f>
        <v>41.995518407266644</v>
      </c>
    </row>
    <row r="30" spans="1:10" s="9" customFormat="1" ht="5.2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9" customFormat="1" ht="9" customHeight="1">
      <c r="A31" s="30"/>
      <c r="B31" s="31"/>
      <c r="C31" s="31"/>
      <c r="D31" s="32"/>
      <c r="E31" s="32"/>
      <c r="F31" s="32"/>
      <c r="G31" s="32"/>
      <c r="H31" s="32"/>
      <c r="I31" s="32"/>
      <c r="J31" s="33"/>
    </row>
    <row r="32" spans="1:9" ht="11.25" customHeight="1">
      <c r="A32" s="8" t="s">
        <v>17</v>
      </c>
      <c r="C32" s="24"/>
      <c r="D32" s="7"/>
      <c r="E32" s="7"/>
      <c r="F32" s="7"/>
      <c r="G32" s="7"/>
      <c r="H32" s="7"/>
      <c r="I32" s="17"/>
    </row>
    <row r="33" spans="1:9" s="12" customFormat="1" ht="9" customHeight="1">
      <c r="A33" s="13" t="s">
        <v>28</v>
      </c>
      <c r="C33" s="22"/>
      <c r="D33" s="18"/>
      <c r="E33" s="18"/>
      <c r="F33" s="18"/>
      <c r="G33" s="18"/>
      <c r="H33" s="18"/>
      <c r="I33" s="18"/>
    </row>
    <row r="34" spans="1:9" s="12" customFormat="1" ht="9" customHeight="1">
      <c r="A34" s="11" t="s">
        <v>29</v>
      </c>
      <c r="C34" s="22"/>
      <c r="D34" s="18"/>
      <c r="E34" s="18"/>
      <c r="F34" s="18"/>
      <c r="G34" s="18"/>
      <c r="H34" s="18"/>
      <c r="I34" s="18"/>
    </row>
    <row r="35" spans="1:9" s="12" customFormat="1" ht="9" customHeight="1">
      <c r="A35" s="13" t="s">
        <v>30</v>
      </c>
      <c r="C35" s="22"/>
      <c r="D35" s="18"/>
      <c r="E35" s="18"/>
      <c r="F35" s="18"/>
      <c r="G35" s="18"/>
      <c r="H35" s="18"/>
      <c r="I35" s="18"/>
    </row>
    <row r="36" spans="2:9" s="12" customFormat="1" ht="9">
      <c r="B36" s="11"/>
      <c r="C36" s="6"/>
      <c r="D36" s="18"/>
      <c r="E36" s="18"/>
      <c r="F36" s="18"/>
      <c r="G36" s="18"/>
      <c r="H36" s="18"/>
      <c r="I36" s="18"/>
    </row>
    <row r="37" spans="3:9" ht="12.75">
      <c r="C37" s="21"/>
      <c r="D37" s="19"/>
      <c r="E37" s="19"/>
      <c r="F37" s="19"/>
      <c r="G37" s="19"/>
      <c r="H37" s="19"/>
      <c r="I37" s="19"/>
    </row>
    <row r="38" ht="12.75">
      <c r="C38" s="21"/>
    </row>
    <row r="39" ht="12.75">
      <c r="C39" s="21"/>
    </row>
    <row r="40" ht="12.75">
      <c r="C40" s="21"/>
    </row>
    <row r="41" ht="12.75">
      <c r="C41" s="21"/>
    </row>
  </sheetData>
  <mergeCells count="7">
    <mergeCell ref="F3:G3"/>
    <mergeCell ref="H3:I3"/>
    <mergeCell ref="J3:J5"/>
    <mergeCell ref="A3:A5"/>
    <mergeCell ref="B3:B5"/>
    <mergeCell ref="C3:C5"/>
    <mergeCell ref="D3:E3"/>
  </mergeCells>
  <printOptions/>
  <pageMargins left="0.38" right="0.27" top="0.62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2005-12-12T13:51:52Z</cp:lastPrinted>
  <dcterms:created xsi:type="dcterms:W3CDTF">1996-11-05T10:16:36Z</dcterms:created>
  <dcterms:modified xsi:type="dcterms:W3CDTF">2005-12-13T10:29:48Z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-801200303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