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22.6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<sst xmlns="http://schemas.openxmlformats.org/spreadsheetml/2006/main" count="29" uniqueCount="27">
  <si>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Tavola 22.6  Rappresentazioni teatrali e musicali, biglietti e spesa nei capoluoghi di provincia e in totale  </t>
  </si>
  <si>
    <t>ANNI
TIPO RAPPRESENTAZIONE</t>
  </si>
  <si>
    <t>CAPOLUOGHI DI PROVINCIA</t>
  </si>
  <si>
    <t>TOTALE</t>
  </si>
  <si>
    <t>Spettacoli</t>
  </si>
  <si>
    <t>Biglietti</t>
  </si>
  <si>
    <t xml:space="preserve"> Spesa</t>
  </si>
  <si>
    <t>Spesa</t>
  </si>
  <si>
    <t>Balletto classico e moderno</t>
  </si>
  <si>
    <t>Burattini e marionette</t>
  </si>
  <si>
    <t>Concerto classico</t>
  </si>
  <si>
    <t>Concerto di danza</t>
  </si>
  <si>
    <t>Concerto jazz</t>
  </si>
  <si>
    <t>Operetta</t>
  </si>
  <si>
    <t>Recitals letterario</t>
  </si>
  <si>
    <t>Rivista e commedia musicale</t>
  </si>
  <si>
    <t>Spettacolo di musica leggera</t>
  </si>
  <si>
    <t>Teatro di prosa</t>
  </si>
  <si>
    <t>Teatro di prosa dialettale</t>
  </si>
  <si>
    <t>Teatro di prosa rep. Napoletano</t>
  </si>
  <si>
    <t>Teatro lirico</t>
  </si>
  <si>
    <t>Varietà ed arte varia</t>
  </si>
  <si>
    <t>LIGURIA</t>
  </si>
  <si>
    <t>ITALIA</t>
  </si>
  <si>
    <r>
      <t xml:space="preserve">                      per tipologia di rappresentazione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>- Anno 2004</t>
    </r>
  </si>
  <si>
    <r>
      <t xml:space="preserve">Spesa 
pro capite
</t>
    </r>
    <r>
      <rPr>
        <sz val="8"/>
        <rFont val="Arial"/>
        <family val="2"/>
      </rPr>
      <t>_</t>
    </r>
  </si>
  <si>
    <r>
      <t>Fonte</t>
    </r>
    <r>
      <rPr>
        <sz val="7"/>
        <rFont val="Arial"/>
        <family val="2"/>
      </rPr>
      <t xml:space="preserve">: SIAE </t>
    </r>
  </si>
</sst>
</file>

<file path=xl/styles.xml><?xml version="1.0" encoding="utf-8"?>
<styleSheet xmlns="http://schemas.openxmlformats.org/spreadsheetml/2006/main">
  <numFmts count="5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b/>
      <sz val="7"/>
      <color indexed="4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4" fillId="0" borderId="1">
      <alignment vertical="center" wrapText="1"/>
      <protection/>
    </xf>
    <xf numFmtId="49" fontId="5" fillId="2" borderId="2">
      <alignment horizontal="center" vertical="center" wrapText="1"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2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202" fontId="8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02" fontId="11" fillId="0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/>
    </xf>
    <xf numFmtId="202" fontId="11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20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202" fontId="14" fillId="0" borderId="0" xfId="0" applyNumberFormat="1" applyFont="1" applyAlignment="1">
      <alignment horizontal="right"/>
    </xf>
    <xf numFmtId="202" fontId="13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 horizontal="right"/>
    </xf>
    <xf numFmtId="202" fontId="14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202" fontId="14" fillId="0" borderId="3" xfId="0" applyNumberFormat="1" applyFont="1" applyBorder="1" applyAlignment="1">
      <alignment/>
    </xf>
    <xf numFmtId="4" fontId="15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a 4" xfId="20"/>
    <cellStyle name="Normale_Tavola 5" xfId="21"/>
    <cellStyle name="Normale_tavole istat_2003" xfId="22"/>
    <cellStyle name="Percent" xfId="23"/>
    <cellStyle name="T_fiancata" xfId="24"/>
    <cellStyle name="T_intestazione bass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A9" sqref="A9:J9"/>
    </sheetView>
  </sheetViews>
  <sheetFormatPr defaultColWidth="11.421875" defaultRowHeight="12.75"/>
  <cols>
    <col min="1" max="1" width="19.8515625" style="4" customWidth="1"/>
    <col min="2" max="3" width="9.140625" style="4" customWidth="1"/>
    <col min="4" max="4" width="11.140625" style="4" bestFit="1" customWidth="1"/>
    <col min="5" max="5" width="1.1484375" style="4" customWidth="1"/>
    <col min="6" max="6" width="8.421875" style="4" bestFit="1" customWidth="1"/>
    <col min="7" max="7" width="11.140625" style="4" bestFit="1" customWidth="1"/>
    <col min="8" max="8" width="12.00390625" style="4" bestFit="1" customWidth="1"/>
    <col min="9" max="9" width="1.1484375" style="4" customWidth="1"/>
    <col min="10" max="10" width="6.8515625" style="3" bestFit="1" customWidth="1"/>
    <col min="11" max="16384" width="9.140625" style="4" customWidth="1"/>
  </cols>
  <sheetData>
    <row r="1" spans="1:9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>
      <c r="A2" s="1" t="s">
        <v>24</v>
      </c>
      <c r="B2" s="5"/>
      <c r="C2" s="5"/>
      <c r="D2" s="5"/>
      <c r="E2" s="5"/>
      <c r="F2" s="5"/>
      <c r="G2" s="5"/>
      <c r="H2" s="5"/>
      <c r="I2" s="5"/>
    </row>
    <row r="3" spans="1:10" ht="12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s="15" customFormat="1" ht="12" customHeight="1">
      <c r="A4" s="9" t="s">
        <v>1</v>
      </c>
      <c r="B4" s="10" t="s">
        <v>2</v>
      </c>
      <c r="C4" s="10"/>
      <c r="D4" s="10"/>
      <c r="E4" s="11"/>
      <c r="F4" s="12" t="s">
        <v>3</v>
      </c>
      <c r="G4" s="12"/>
      <c r="H4" s="10"/>
      <c r="I4" s="13"/>
      <c r="J4" s="14" t="s">
        <v>25</v>
      </c>
    </row>
    <row r="5" spans="1:10" s="15" customFormat="1" ht="18" customHeight="1">
      <c r="A5" s="16"/>
      <c r="B5" s="17" t="s">
        <v>4</v>
      </c>
      <c r="C5" s="17" t="s">
        <v>5</v>
      </c>
      <c r="D5" s="17" t="s">
        <v>6</v>
      </c>
      <c r="E5" s="18"/>
      <c r="F5" s="17" t="s">
        <v>4</v>
      </c>
      <c r="G5" s="17" t="s">
        <v>5</v>
      </c>
      <c r="H5" s="17" t="s">
        <v>7</v>
      </c>
      <c r="I5" s="17"/>
      <c r="J5" s="19"/>
    </row>
    <row r="6" spans="1:10" s="15" customFormat="1" ht="9" customHeight="1">
      <c r="A6" s="20">
        <v>2001</v>
      </c>
      <c r="B6" s="21">
        <v>2372</v>
      </c>
      <c r="C6" s="21">
        <v>541957</v>
      </c>
      <c r="D6" s="22">
        <v>9560629.149999999</v>
      </c>
      <c r="E6" s="21"/>
      <c r="F6" s="21">
        <v>3752</v>
      </c>
      <c r="G6" s="21">
        <v>790441</v>
      </c>
      <c r="H6" s="22">
        <v>12761697.11</v>
      </c>
      <c r="I6" s="21"/>
      <c r="J6" s="23">
        <f>H6/1571783</f>
        <v>8.119248719447913</v>
      </c>
    </row>
    <row r="7" spans="1:10" s="15" customFormat="1" ht="9" customHeight="1">
      <c r="A7" s="20">
        <v>2002</v>
      </c>
      <c r="B7" s="21">
        <v>2999</v>
      </c>
      <c r="C7" s="21">
        <v>598555</v>
      </c>
      <c r="D7" s="22">
        <v>11515723.9</v>
      </c>
      <c r="E7" s="21"/>
      <c r="F7" s="21">
        <v>4734</v>
      </c>
      <c r="G7" s="21">
        <v>852482</v>
      </c>
      <c r="H7" s="22">
        <v>15082021.9</v>
      </c>
      <c r="I7" s="21"/>
      <c r="J7" s="23">
        <v>9.606358900996431</v>
      </c>
    </row>
    <row r="8" spans="1:10" s="15" customFormat="1" ht="9" customHeight="1">
      <c r="A8" s="20">
        <v>2003</v>
      </c>
      <c r="B8" s="21">
        <v>3217</v>
      </c>
      <c r="C8" s="21">
        <v>573856</v>
      </c>
      <c r="D8" s="22">
        <v>9700208.7</v>
      </c>
      <c r="E8" s="21"/>
      <c r="F8" s="21">
        <v>4802</v>
      </c>
      <c r="G8" s="21">
        <v>807388</v>
      </c>
      <c r="H8" s="22">
        <v>13428637.530000001</v>
      </c>
      <c r="I8" s="21"/>
      <c r="J8" s="23">
        <v>8.527006958184852</v>
      </c>
    </row>
    <row r="9" spans="1:10" s="15" customFormat="1" ht="12" customHeight="1">
      <c r="A9" s="24">
        <v>2004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5" customFormat="1" ht="9" customHeight="1">
      <c r="A10" s="25" t="s">
        <v>8</v>
      </c>
      <c r="B10" s="21">
        <v>50</v>
      </c>
      <c r="C10" s="21">
        <v>14322</v>
      </c>
      <c r="D10" s="22">
        <v>264618.25</v>
      </c>
      <c r="E10" s="21"/>
      <c r="F10" s="21">
        <v>63</v>
      </c>
      <c r="G10" s="21">
        <v>18002</v>
      </c>
      <c r="H10" s="22">
        <v>292692.25</v>
      </c>
      <c r="I10" s="26"/>
      <c r="J10" s="23">
        <v>0.18467652202059257</v>
      </c>
    </row>
    <row r="11" spans="1:10" s="15" customFormat="1" ht="9" customHeight="1">
      <c r="A11" s="25" t="s">
        <v>9</v>
      </c>
      <c r="B11" s="21">
        <v>18</v>
      </c>
      <c r="C11" s="21">
        <v>2879</v>
      </c>
      <c r="D11" s="22">
        <v>11102</v>
      </c>
      <c r="E11" s="21"/>
      <c r="F11" s="21">
        <v>45</v>
      </c>
      <c r="G11" s="21">
        <v>3353</v>
      </c>
      <c r="H11" s="22">
        <v>13564</v>
      </c>
      <c r="I11" s="26"/>
      <c r="J11" s="23">
        <v>0.008558314559703298</v>
      </c>
    </row>
    <row r="12" spans="1:10" s="15" customFormat="1" ht="9" customHeight="1">
      <c r="A12" s="25" t="s">
        <v>10</v>
      </c>
      <c r="B12" s="21">
        <v>176</v>
      </c>
      <c r="C12" s="21">
        <v>23890</v>
      </c>
      <c r="D12" s="22">
        <v>202493.55</v>
      </c>
      <c r="E12" s="21"/>
      <c r="F12" s="21">
        <v>435</v>
      </c>
      <c r="G12" s="21">
        <v>55465</v>
      </c>
      <c r="H12" s="22">
        <v>460501.2</v>
      </c>
      <c r="I12" s="26"/>
      <c r="J12" s="23">
        <v>0.2905569245591891</v>
      </c>
    </row>
    <row r="13" spans="1:10" s="15" customFormat="1" ht="9" customHeight="1">
      <c r="A13" s="25" t="s">
        <v>11</v>
      </c>
      <c r="B13" s="25">
        <v>42</v>
      </c>
      <c r="C13" s="21">
        <v>6151</v>
      </c>
      <c r="D13" s="22">
        <v>53395.03</v>
      </c>
      <c r="E13" s="25"/>
      <c r="F13" s="25">
        <v>68</v>
      </c>
      <c r="G13" s="25">
        <v>10127</v>
      </c>
      <c r="H13" s="22">
        <v>93577.03</v>
      </c>
      <c r="I13" s="26"/>
      <c r="J13" s="23">
        <v>0.05904317740362668</v>
      </c>
    </row>
    <row r="14" spans="1:10" s="15" customFormat="1" ht="9" customHeight="1">
      <c r="A14" s="25" t="s">
        <v>12</v>
      </c>
      <c r="B14" s="21">
        <v>42</v>
      </c>
      <c r="C14" s="21">
        <v>6147</v>
      </c>
      <c r="D14" s="22">
        <v>108694</v>
      </c>
      <c r="E14" s="21"/>
      <c r="F14" s="21">
        <v>74</v>
      </c>
      <c r="G14" s="21">
        <v>9468</v>
      </c>
      <c r="H14" s="22">
        <v>144889</v>
      </c>
      <c r="I14" s="27"/>
      <c r="J14" s="23">
        <v>0.09141887630793653</v>
      </c>
    </row>
    <row r="15" spans="1:10" s="15" customFormat="1" ht="9" customHeight="1">
      <c r="A15" s="25" t="s">
        <v>13</v>
      </c>
      <c r="B15" s="21">
        <v>10</v>
      </c>
      <c r="C15" s="21">
        <v>3973</v>
      </c>
      <c r="D15" s="22">
        <v>70320.36</v>
      </c>
      <c r="E15" s="21"/>
      <c r="F15" s="21">
        <v>14</v>
      </c>
      <c r="G15" s="21">
        <v>4857</v>
      </c>
      <c r="H15" s="22">
        <v>77719.87</v>
      </c>
      <c r="I15" s="27"/>
      <c r="J15" s="23">
        <v>0.049037975154766114</v>
      </c>
    </row>
    <row r="16" spans="1:10" s="15" customFormat="1" ht="9" customHeight="1">
      <c r="A16" s="25" t="s">
        <v>14</v>
      </c>
      <c r="B16" s="21">
        <v>21</v>
      </c>
      <c r="C16" s="21">
        <v>4292</v>
      </c>
      <c r="D16" s="22">
        <v>34842.3</v>
      </c>
      <c r="E16" s="21"/>
      <c r="F16" s="21">
        <v>42</v>
      </c>
      <c r="G16" s="21">
        <v>11269</v>
      </c>
      <c r="H16" s="22">
        <v>55030.8</v>
      </c>
      <c r="I16" s="27"/>
      <c r="J16" s="23">
        <v>0.03472212451136245</v>
      </c>
    </row>
    <row r="17" spans="1:10" s="15" customFormat="1" ht="9" customHeight="1">
      <c r="A17" s="25" t="s">
        <v>15</v>
      </c>
      <c r="B17" s="21">
        <v>114</v>
      </c>
      <c r="C17" s="21">
        <v>37063</v>
      </c>
      <c r="D17" s="22">
        <v>860112.5</v>
      </c>
      <c r="E17" s="21"/>
      <c r="F17" s="21">
        <v>120</v>
      </c>
      <c r="G17" s="21">
        <v>37596</v>
      </c>
      <c r="H17" s="22">
        <v>866508.5</v>
      </c>
      <c r="I17" s="27"/>
      <c r="J17" s="23">
        <v>0.5467304859670205</v>
      </c>
    </row>
    <row r="18" spans="1:10" s="15" customFormat="1" ht="9" customHeight="1">
      <c r="A18" s="25" t="s">
        <v>16</v>
      </c>
      <c r="B18" s="21">
        <v>246</v>
      </c>
      <c r="C18" s="21">
        <v>162234</v>
      </c>
      <c r="D18" s="22">
        <v>3561970.1</v>
      </c>
      <c r="E18" s="21"/>
      <c r="F18" s="21">
        <v>505</v>
      </c>
      <c r="G18" s="21">
        <v>206047</v>
      </c>
      <c r="H18" s="22">
        <v>4728509.61</v>
      </c>
      <c r="I18" s="26"/>
      <c r="J18" s="23">
        <v>2.9834910528575618</v>
      </c>
    </row>
    <row r="19" spans="1:10" s="15" customFormat="1" ht="9" customHeight="1">
      <c r="A19" s="25" t="s">
        <v>17</v>
      </c>
      <c r="B19" s="21">
        <v>1362</v>
      </c>
      <c r="C19" s="21">
        <v>257724</v>
      </c>
      <c r="D19" s="22">
        <v>3599696.06</v>
      </c>
      <c r="E19" s="21"/>
      <c r="F19" s="21">
        <v>1872</v>
      </c>
      <c r="G19" s="21">
        <v>362718</v>
      </c>
      <c r="H19" s="22">
        <v>4910257.47</v>
      </c>
      <c r="I19" s="26"/>
      <c r="J19" s="23">
        <v>3.0981663224264877</v>
      </c>
    </row>
    <row r="20" spans="1:10" s="15" customFormat="1" ht="9" customHeight="1">
      <c r="A20" s="25" t="s">
        <v>18</v>
      </c>
      <c r="B20" s="21">
        <v>145</v>
      </c>
      <c r="C20" s="21">
        <v>12651</v>
      </c>
      <c r="D20" s="22">
        <v>75020.2</v>
      </c>
      <c r="E20" s="21"/>
      <c r="F20" s="21">
        <v>171</v>
      </c>
      <c r="G20" s="21">
        <v>13841</v>
      </c>
      <c r="H20" s="22">
        <v>83531.7</v>
      </c>
      <c r="I20" s="26"/>
      <c r="J20" s="23">
        <v>0.05270499589404069</v>
      </c>
    </row>
    <row r="21" spans="1:10" s="15" customFormat="1" ht="9" customHeight="1">
      <c r="A21" s="25" t="s">
        <v>19</v>
      </c>
      <c r="B21" s="21">
        <v>3</v>
      </c>
      <c r="C21" s="21">
        <v>1099</v>
      </c>
      <c r="D21" s="22">
        <v>13742</v>
      </c>
      <c r="E21" s="21"/>
      <c r="F21" s="21">
        <v>3</v>
      </c>
      <c r="G21" s="21">
        <v>1099</v>
      </c>
      <c r="H21" s="22">
        <v>13742</v>
      </c>
      <c r="I21" s="26"/>
      <c r="J21" s="23">
        <v>0.008670625086953902</v>
      </c>
    </row>
    <row r="22" spans="1:10" s="15" customFormat="1" ht="9" customHeight="1">
      <c r="A22" s="25" t="s">
        <v>20</v>
      </c>
      <c r="B22" s="21">
        <v>120</v>
      </c>
      <c r="C22" s="21">
        <v>14258</v>
      </c>
      <c r="D22" s="22">
        <v>2598806.62</v>
      </c>
      <c r="E22" s="21"/>
      <c r="F22" s="21">
        <v>121</v>
      </c>
      <c r="G22" s="21">
        <v>14908</v>
      </c>
      <c r="H22" s="22">
        <v>2612012.62</v>
      </c>
      <c r="I22" s="27"/>
      <c r="J22" s="23">
        <v>1.648070306390059</v>
      </c>
    </row>
    <row r="23" spans="1:10" s="15" customFormat="1" ht="9" customHeight="1">
      <c r="A23" s="25" t="s">
        <v>21</v>
      </c>
      <c r="B23" s="21">
        <v>679</v>
      </c>
      <c r="C23" s="21">
        <v>28304</v>
      </c>
      <c r="D23" s="22">
        <v>292864</v>
      </c>
      <c r="E23" s="21"/>
      <c r="F23" s="21">
        <v>727</v>
      </c>
      <c r="G23" s="21">
        <v>35759</v>
      </c>
      <c r="H23" s="22">
        <v>376645</v>
      </c>
      <c r="I23" s="27"/>
      <c r="J23" s="23">
        <v>0.23764718278822242</v>
      </c>
    </row>
    <row r="24" spans="1:11" s="15" customFormat="1" ht="9" customHeight="1">
      <c r="A24" s="28" t="s">
        <v>22</v>
      </c>
      <c r="B24" s="29">
        <f>SUM(B10:B23)</f>
        <v>3028</v>
      </c>
      <c r="C24" s="29">
        <f>SUM(C10:C23)</f>
        <v>574987</v>
      </c>
      <c r="D24" s="30">
        <f>SUM(D10:D23)</f>
        <v>11747676.969999999</v>
      </c>
      <c r="E24" s="29"/>
      <c r="F24" s="29">
        <f>SUM(F10:F23)</f>
        <v>4260</v>
      </c>
      <c r="G24" s="29">
        <f>SUM(G10:G23)</f>
        <v>784509</v>
      </c>
      <c r="H24" s="30">
        <f>SUM(H10:H23)</f>
        <v>14729181.05</v>
      </c>
      <c r="I24" s="31"/>
      <c r="J24" s="32">
        <v>9.293494885927522</v>
      </c>
      <c r="K24" s="33"/>
    </row>
    <row r="25" spans="1:10" s="15" customFormat="1" ht="9" customHeight="1">
      <c r="A25" s="34" t="s">
        <v>23</v>
      </c>
      <c r="B25" s="35">
        <v>100694</v>
      </c>
      <c r="C25" s="35">
        <v>16659540</v>
      </c>
      <c r="D25" s="36">
        <v>390842563.22</v>
      </c>
      <c r="E25" s="37"/>
      <c r="F25" s="38">
        <v>186625</v>
      </c>
      <c r="G25" s="38">
        <v>25212436</v>
      </c>
      <c r="H25" s="39">
        <v>495146604.13</v>
      </c>
      <c r="I25" s="40"/>
      <c r="J25" s="36">
        <v>8.511284325429465</v>
      </c>
    </row>
    <row r="26" spans="1:9" ht="5.25" customHeight="1">
      <c r="A26" s="41"/>
      <c r="B26" s="42"/>
      <c r="C26" s="42"/>
      <c r="D26" s="42"/>
      <c r="E26" s="42"/>
      <c r="F26" s="42"/>
      <c r="G26" s="42"/>
      <c r="H26" s="42"/>
      <c r="I26" s="42"/>
    </row>
    <row r="27" spans="1:9" ht="12" customHeight="1">
      <c r="A27" s="43" t="s">
        <v>26</v>
      </c>
      <c r="B27" s="5"/>
      <c r="C27" s="5"/>
      <c r="D27" s="5"/>
      <c r="E27" s="5"/>
      <c r="F27" s="5"/>
      <c r="G27" s="5"/>
      <c r="H27" s="5"/>
      <c r="I27" s="5"/>
    </row>
    <row r="28" ht="12" customHeight="1">
      <c r="A28" s="44"/>
    </row>
  </sheetData>
  <mergeCells count="5">
    <mergeCell ref="A9:J9"/>
    <mergeCell ref="A4:A5"/>
    <mergeCell ref="B4:D4"/>
    <mergeCell ref="F4:H4"/>
    <mergeCell ref="J4:J5"/>
  </mergeCells>
  <printOptions/>
  <pageMargins left="0.75" right="0.75" top="1" bottom="1" header="0.5" footer="0.5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2006-01-31T17:26:54Z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