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80" yWindow="160" windowWidth="21860" windowHeight="13860" activeTab="0"/>
  </bookViews>
  <sheets>
    <sheet name="21.11 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<sst xmlns="http://schemas.openxmlformats.org/spreadsheetml/2006/main" count="27" uniqueCount="24">
  <si>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Tavola  21.11  Spesa media mensile familiare (in euro) per gruppi e percentuale rispetto alla spesa totale per gruppi</t>
  </si>
  <si>
    <t xml:space="preserve">                          e categorie di consumo - Anni 2002-2004</t>
  </si>
  <si>
    <t>GRUPPI E CATEGORIE DI CONSUMO</t>
  </si>
  <si>
    <t>LIGURIA</t>
  </si>
  <si>
    <t xml:space="preserve"> NORD ITALIA</t>
  </si>
  <si>
    <t>ITALIA</t>
  </si>
  <si>
    <t>VALORI ASSOLUTI</t>
  </si>
  <si>
    <t>ALIMENTARI E BEVANDE</t>
  </si>
  <si>
    <t>NON ALIMENTARI</t>
  </si>
  <si>
    <t>SPESA MEDIA MENSILE</t>
  </si>
  <si>
    <t>2004 - COMPOSIZIONE PERCENTUALE RISPETTO ALLA SPESA TOTALE</t>
  </si>
  <si>
    <t>Tabacchi</t>
  </si>
  <si>
    <t>Abbigliamento e calzature</t>
  </si>
  <si>
    <t>Abitazione (principale e secondaria)</t>
  </si>
  <si>
    <t>Combustibili ed energia</t>
  </si>
  <si>
    <t>Mobili, elettrodomestici e servizi per la casa</t>
  </si>
  <si>
    <t>Sanità</t>
  </si>
  <si>
    <t>Trasporti</t>
  </si>
  <si>
    <t>Comunicazioni</t>
  </si>
  <si>
    <t>Istruzione</t>
  </si>
  <si>
    <t>Tempo libero, cultura e giochi</t>
  </si>
  <si>
    <t>Altri beni e servizi</t>
  </si>
  <si>
    <t>Note: dati 2002 e 2003 modificati in base all'aggiornamento delle famiglie residenti ex Censimento 2001.</t>
  </si>
  <si>
    <r>
      <t xml:space="preserve">Fonte: </t>
    </r>
    <r>
      <rPr>
        <sz val="7"/>
        <rFont val="Arial"/>
        <family val="2"/>
      </rPr>
      <t>Istat</t>
    </r>
  </si>
</sst>
</file>

<file path=xl/styles.xml><?xml version="1.0" encoding="utf-8"?>
<styleSheet xmlns="http://schemas.openxmlformats.org/spreadsheetml/2006/main">
  <numFmts count="54">
    <numFmt numFmtId="5" formatCode="&quot;L. &quot;#,##0;\-&quot;L. &quot;#,##0"/>
    <numFmt numFmtId="6" formatCode="&quot;L. &quot;#,##0;[Red]\-&quot;L. &quot;#,##0"/>
    <numFmt numFmtId="7" formatCode="&quot;L. &quot;#,##0.00;\-&quot;L. &quot;#,##0.00"/>
    <numFmt numFmtId="8" formatCode="&quot;L. &quot;#,##0.00;[Red]\-&quot;L. &quot;#,##0.00"/>
    <numFmt numFmtId="42" formatCode="_-&quot;L. &quot;* #,##0_-;\-&quot;L. &quot;* #,##0_-;_-&quot;L. &quot;* &quot;-&quot;_-;_-@_-"/>
    <numFmt numFmtId="41" formatCode="_-* #,##0_-;\-* #,##0_-;_-* &quot;-&quot;_-;_-@_-"/>
    <numFmt numFmtId="44" formatCode="_-&quot;L. &quot;* #,##0.00_-;\-&quot;L. &quot;* #,##0.00_-;_-&quot;L. 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_&quot;\ #,##0;\-&quot;_&quot;\ #,##0"/>
    <numFmt numFmtId="171" formatCode="&quot;_&quot;\ #,##0;[Red]\-&quot;_&quot;\ #,##0"/>
    <numFmt numFmtId="172" formatCode="&quot;_&quot;\ #,##0.00;\-&quot;_&quot;\ #,##0.00"/>
    <numFmt numFmtId="173" formatCode="&quot;_&quot;\ #,##0.00;[Red]\-&quot;_&quot;\ #,##0.00"/>
    <numFmt numFmtId="174" formatCode="_-&quot;_&quot;\ * #,##0_-;\-&quot;_&quot;\ * #,##0_-;_-&quot;_&quot;\ * &quot;-&quot;_-;_-@_-"/>
    <numFmt numFmtId="175" formatCode="_-&quot;_&quot;\ * #,##0.00_-;\-&quot;_&quot;\ * #,##0.00_-;_-&quot;_&quot;\ * &quot;-&quot;??_-;_-@_-"/>
    <numFmt numFmtId="176" formatCode="&quot;L.&quot;\ #,##0;\-&quot;L.&quot;\ #,##0"/>
    <numFmt numFmtId="177" formatCode="&quot;L.&quot;\ #,##0;[Red]\-&quot;L.&quot;\ #,##0"/>
    <numFmt numFmtId="178" formatCode="&quot;L.&quot;\ #,##0.00;\-&quot;L.&quot;\ #,##0.00"/>
    <numFmt numFmtId="179" formatCode="&quot;L.&quot;\ #,##0.00;[Red]\-&quot;L.&quot;\ #,##0.00"/>
    <numFmt numFmtId="180" formatCode="_-&quot;L.&quot;\ * #,##0_-;\-&quot;L.&quot;\ * #,##0_-;_-&quot;L.&quot;\ * &quot;-&quot;_-;_-@_-"/>
    <numFmt numFmtId="181" formatCode="_-&quot;L.&quot;\ * #,##0.00_-;\-&quot;L.&quot;\ * #,##0.00_-;_-&quot;L.&quot;\ 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&quot;IR£&quot;#,##0;\-&quot;IR£&quot;#,##0"/>
    <numFmt numFmtId="191" formatCode="&quot;IR£&quot;#,##0;[Red]\-&quot;IR£&quot;#,##0"/>
    <numFmt numFmtId="192" formatCode="&quot;IR£&quot;#,##0.00;\-&quot;IR£&quot;#,##0.00"/>
    <numFmt numFmtId="193" formatCode="&quot;IR£&quot;#,##0.00;[Red]\-&quot;IR£&quot;#,##0.00"/>
    <numFmt numFmtId="194" formatCode="_-&quot;IR£&quot;* #,##0_-;\-&quot;IR£&quot;* #,##0_-;_-&quot;IR£&quot;* &quot;-&quot;_-;_-@_-"/>
    <numFmt numFmtId="195" formatCode="_-&quot;IR£&quot;* #,##0.00_-;\-&quot;IR£&quot;* #,##0.00_-;_-&quot;IR£&quot;* &quot;-&quot;??_-;_-@_-"/>
    <numFmt numFmtId="196" formatCode="#,##0;[Red]#,##0"/>
    <numFmt numFmtId="197" formatCode="General_)"/>
    <numFmt numFmtId="198" formatCode="0;[Red]0"/>
    <numFmt numFmtId="199" formatCode="_-* #,##0_-;\-* #,##0_-;_-* &quot;-&quot;??_-;_-@_-"/>
    <numFmt numFmtId="200" formatCode="0.0"/>
    <numFmt numFmtId="201" formatCode="0.0;[Red]0.0"/>
    <numFmt numFmtId="202" formatCode="#,##0.0"/>
    <numFmt numFmtId="203" formatCode="#,##0.000"/>
    <numFmt numFmtId="204" formatCode="_-* #,##0.0_-;\-* #,##0.0_-;_-* &quot;-&quot;_-;_-@_-"/>
    <numFmt numFmtId="205" formatCode="#,##0.0_ ;\-#,##0.0\ "/>
    <numFmt numFmtId="206" formatCode="#,##0_ ;\-#,##0\ "/>
    <numFmt numFmtId="207" formatCode="#,##0.00_ ;\-#,##0.00\ "/>
    <numFmt numFmtId="208" formatCode="0_ ;\-0\ "/>
    <numFmt numFmtId="209" formatCode="0.0%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Fill="1" applyAlignment="1" applyProtection="1">
      <alignment vertical="top"/>
      <protection locked="0"/>
    </xf>
    <xf numFmtId="0" fontId="4" fillId="0" borderId="0" xfId="0" applyFont="1" applyFill="1" applyAlignment="1" applyProtection="1">
      <alignment vertical="top"/>
      <protection locked="0"/>
    </xf>
    <xf numFmtId="0" fontId="5" fillId="0" borderId="0" xfId="0" applyFont="1" applyFill="1" applyAlignment="1" applyProtection="1">
      <alignment vertical="top"/>
      <protection locked="0"/>
    </xf>
    <xf numFmtId="0" fontId="6" fillId="0" borderId="0" xfId="0" applyFont="1" applyFill="1" applyAlignment="1" applyProtection="1">
      <alignment vertical="top"/>
      <protection locked="0"/>
    </xf>
    <xf numFmtId="0" fontId="0" fillId="0" borderId="0" xfId="0" applyFill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 applyProtection="1">
      <alignment vertical="top"/>
      <protection locked="0"/>
    </xf>
    <xf numFmtId="0" fontId="0" fillId="0" borderId="0" xfId="0" applyFill="1" applyBorder="1" applyAlignment="1" applyProtection="1">
      <alignment vertical="top"/>
      <protection locked="0"/>
    </xf>
    <xf numFmtId="0" fontId="4" fillId="0" borderId="1" xfId="0" applyFont="1" applyFill="1" applyBorder="1" applyAlignment="1" applyProtection="1">
      <alignment vertical="top"/>
      <protection locked="0"/>
    </xf>
    <xf numFmtId="0" fontId="5" fillId="0" borderId="1" xfId="0" applyFont="1" applyFill="1" applyBorder="1" applyAlignment="1" applyProtection="1">
      <alignment vertical="top"/>
      <protection locked="0"/>
    </xf>
    <xf numFmtId="0" fontId="6" fillId="0" borderId="1" xfId="0" applyFont="1" applyFill="1" applyBorder="1" applyAlignment="1" applyProtection="1">
      <alignment vertical="top"/>
      <protection locked="0"/>
    </xf>
    <xf numFmtId="0" fontId="0" fillId="0" borderId="1" xfId="0" applyFill="1" applyBorder="1" applyAlignment="1" applyProtection="1">
      <alignment vertical="top"/>
      <protection locked="0"/>
    </xf>
    <xf numFmtId="1" fontId="7" fillId="0" borderId="2" xfId="0" applyNumberFormat="1" applyFont="1" applyFill="1" applyBorder="1" applyAlignment="1" applyProtection="1">
      <alignment horizontal="left" vertical="center"/>
      <protection locked="0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>
      <alignment/>
    </xf>
    <xf numFmtId="0" fontId="0" fillId="0" borderId="0" xfId="0" applyFill="1" applyAlignment="1" applyProtection="1">
      <alignment/>
      <protection locked="0"/>
    </xf>
    <xf numFmtId="0" fontId="7" fillId="0" borderId="1" xfId="0" applyFont="1" applyFill="1" applyBorder="1" applyAlignment="1" applyProtection="1">
      <alignment/>
      <protection locked="0"/>
    </xf>
    <xf numFmtId="0" fontId="8" fillId="0" borderId="3" xfId="0" applyFont="1" applyFill="1" applyBorder="1" applyAlignment="1">
      <alignment horizontal="right" vertical="center"/>
    </xf>
    <xf numFmtId="1" fontId="8" fillId="0" borderId="3" xfId="0" applyNumberFormat="1" applyFont="1" applyFill="1" applyBorder="1" applyAlignment="1" applyProtection="1">
      <alignment horizontal="right" vertical="center"/>
      <protection locked="0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right" vertical="center"/>
    </xf>
    <xf numFmtId="1" fontId="8" fillId="0" borderId="1" xfId="0" applyNumberFormat="1" applyFont="1" applyFill="1" applyBorder="1" applyAlignment="1" applyProtection="1">
      <alignment horizontal="right" vertical="center"/>
      <protection locked="0"/>
    </xf>
    <xf numFmtId="1" fontId="8" fillId="0" borderId="0" xfId="0" applyNumberFormat="1" applyFont="1" applyFill="1" applyAlignment="1" applyProtection="1">
      <alignment horizontal="right" vertical="center"/>
      <protection locked="0"/>
    </xf>
    <xf numFmtId="200" fontId="7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1" fontId="0" fillId="0" borderId="0" xfId="0" applyNumberFormat="1" applyFill="1" applyAlignment="1" applyProtection="1">
      <alignment horizontal="right" vertical="center"/>
      <protection locked="0"/>
    </xf>
    <xf numFmtId="0" fontId="8" fillId="0" borderId="0" xfId="0" applyFont="1" applyFill="1" applyAlignment="1" applyProtection="1">
      <alignment/>
      <protection locked="0"/>
    </xf>
    <xf numFmtId="202" fontId="8" fillId="0" borderId="0" xfId="0" applyNumberFormat="1" applyFont="1" applyFill="1" applyAlignment="1">
      <alignment/>
    </xf>
    <xf numFmtId="202" fontId="8" fillId="0" borderId="0" xfId="0" applyNumberFormat="1" applyFont="1" applyFill="1" applyAlignment="1" applyProtection="1">
      <alignment/>
      <protection locked="0"/>
    </xf>
    <xf numFmtId="202" fontId="9" fillId="0" borderId="0" xfId="0" applyNumberFormat="1" applyFont="1" applyFill="1" applyBorder="1" applyAlignment="1">
      <alignment horizontal="right" wrapText="1"/>
    </xf>
    <xf numFmtId="202" fontId="7" fillId="0" borderId="0" xfId="0" applyNumberFormat="1" applyFont="1" applyFill="1" applyAlignment="1" applyProtection="1">
      <alignment/>
      <protection locked="0"/>
    </xf>
    <xf numFmtId="202" fontId="10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Alignment="1" applyProtection="1">
      <alignment/>
      <protection locked="0"/>
    </xf>
    <xf numFmtId="202" fontId="7" fillId="0" borderId="0" xfId="19" applyNumberFormat="1" applyFont="1" applyFill="1" applyBorder="1" applyAlignment="1">
      <alignment horizontal="right"/>
    </xf>
    <xf numFmtId="202" fontId="8" fillId="0" borderId="0" xfId="19" applyNumberFormat="1" applyFont="1" applyFill="1" applyBorder="1" applyAlignment="1">
      <alignment horizontal="right"/>
    </xf>
    <xf numFmtId="0" fontId="8" fillId="0" borderId="0" xfId="0" applyFont="1" applyFill="1" applyBorder="1" applyAlignment="1" applyProtection="1">
      <alignment/>
      <protection locked="0"/>
    </xf>
    <xf numFmtId="202" fontId="8" fillId="0" borderId="0" xfId="0" applyNumberFormat="1" applyFont="1" applyFill="1" applyBorder="1" applyAlignment="1">
      <alignment/>
    </xf>
    <xf numFmtId="0" fontId="7" fillId="0" borderId="0" xfId="0" applyFont="1" applyFill="1" applyBorder="1" applyAlignment="1" applyProtection="1">
      <alignment/>
      <protection locked="0"/>
    </xf>
    <xf numFmtId="200" fontId="8" fillId="0" borderId="0" xfId="0" applyNumberFormat="1" applyFont="1" applyFill="1" applyAlignment="1">
      <alignment/>
    </xf>
    <xf numFmtId="200" fontId="9" fillId="0" borderId="0" xfId="0" applyNumberFormat="1" applyFont="1" applyFill="1" applyBorder="1" applyAlignment="1">
      <alignment horizontal="right" wrapText="1"/>
    </xf>
    <xf numFmtId="200" fontId="10" fillId="0" borderId="0" xfId="0" applyNumberFormat="1" applyFont="1" applyFill="1" applyBorder="1" applyAlignment="1">
      <alignment horizontal="right" wrapText="1"/>
    </xf>
    <xf numFmtId="200" fontId="8" fillId="0" borderId="0" xfId="0" applyNumberFormat="1" applyFont="1" applyFill="1" applyAlignment="1" applyProtection="1">
      <alignment/>
      <protection locked="0"/>
    </xf>
    <xf numFmtId="4" fontId="7" fillId="0" borderId="0" xfId="0" applyNumberFormat="1" applyFont="1" applyFill="1" applyAlignment="1" applyProtection="1">
      <alignment/>
      <protection locked="0"/>
    </xf>
    <xf numFmtId="2" fontId="10" fillId="0" borderId="0" xfId="0" applyNumberFormat="1" applyFont="1" applyFill="1" applyBorder="1" applyAlignment="1">
      <alignment horizontal="right" wrapText="1"/>
    </xf>
    <xf numFmtId="4" fontId="7" fillId="0" borderId="0" xfId="0" applyNumberFormat="1" applyFont="1" applyFill="1" applyAlignment="1">
      <alignment/>
    </xf>
    <xf numFmtId="200" fontId="7" fillId="0" borderId="0" xfId="19" applyNumberFormat="1" applyFont="1" applyFill="1" applyAlignment="1">
      <alignment horizontal="right"/>
    </xf>
    <xf numFmtId="207" fontId="8" fillId="0" borderId="0" xfId="19" applyNumberFormat="1" applyFont="1" applyFill="1" applyAlignment="1">
      <alignment horizontal="right"/>
    </xf>
    <xf numFmtId="200" fontId="8" fillId="0" borderId="0" xfId="19" applyNumberFormat="1" applyFont="1" applyFill="1" applyAlignment="1">
      <alignment horizontal="right"/>
    </xf>
    <xf numFmtId="200" fontId="7" fillId="0" borderId="0" xfId="0" applyNumberFormat="1" applyFont="1" applyFill="1" applyAlignment="1" applyProtection="1">
      <alignment/>
      <protection locked="0"/>
    </xf>
    <xf numFmtId="200" fontId="8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200" fontId="7" fillId="0" borderId="0" xfId="19" applyNumberFormat="1" applyFont="1" applyFill="1" applyBorder="1" applyAlignment="1">
      <alignment horizontal="right"/>
    </xf>
    <xf numFmtId="207" fontId="8" fillId="0" borderId="0" xfId="19" applyNumberFormat="1" applyFont="1" applyFill="1" applyBorder="1" applyAlignment="1">
      <alignment horizontal="right"/>
    </xf>
    <xf numFmtId="200" fontId="8" fillId="0" borderId="0" xfId="19" applyNumberFormat="1" applyFont="1" applyFill="1" applyBorder="1" applyAlignment="1">
      <alignment horizontal="right"/>
    </xf>
    <xf numFmtId="0" fontId="8" fillId="0" borderId="4" xfId="0" applyFont="1" applyFill="1" applyBorder="1" applyAlignment="1" applyProtection="1">
      <alignment/>
      <protection locked="0"/>
    </xf>
    <xf numFmtId="200" fontId="8" fillId="0" borderId="4" xfId="0" applyNumberFormat="1" applyFont="1" applyFill="1" applyBorder="1" applyAlignment="1" applyProtection="1">
      <alignment/>
      <protection locked="0"/>
    </xf>
    <xf numFmtId="4" fontId="8" fillId="0" borderId="4" xfId="0" applyNumberFormat="1" applyFont="1" applyFill="1" applyBorder="1" applyAlignment="1">
      <alignment/>
    </xf>
    <xf numFmtId="200" fontId="7" fillId="0" borderId="4" xfId="19" applyNumberFormat="1" applyFont="1" applyFill="1" applyBorder="1" applyAlignment="1">
      <alignment horizontal="right"/>
    </xf>
    <xf numFmtId="200" fontId="8" fillId="0" borderId="4" xfId="19" applyNumberFormat="1" applyFont="1" applyFill="1" applyBorder="1" applyAlignment="1">
      <alignment horizontal="right"/>
    </xf>
    <xf numFmtId="0" fontId="11" fillId="0" borderId="0" xfId="0" applyFont="1" applyFill="1" applyAlignment="1" applyProtection="1">
      <alignment/>
      <protection locked="0"/>
    </xf>
    <xf numFmtId="200" fontId="4" fillId="0" borderId="0" xfId="0" applyNumberFormat="1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oglio16"/>
  <dimension ref="A1:L25"/>
  <sheetViews>
    <sheetView tabSelected="1" workbookViewId="0" topLeftCell="A1">
      <selection activeCell="G21" sqref="G21"/>
    </sheetView>
  </sheetViews>
  <sheetFormatPr defaultColWidth="11.421875" defaultRowHeight="12.75"/>
  <cols>
    <col min="1" max="1" width="27.7109375" style="68" customWidth="1"/>
    <col min="2" max="4" width="7.140625" style="69" customWidth="1"/>
    <col min="5" max="5" width="0.85546875" style="68" customWidth="1"/>
    <col min="6" max="8" width="7.140625" style="68" customWidth="1"/>
    <col min="9" max="9" width="0.85546875" style="68" customWidth="1"/>
    <col min="10" max="10" width="7.140625" style="69" customWidth="1"/>
    <col min="11" max="11" width="7.140625" style="70" customWidth="1"/>
    <col min="12" max="12" width="7.140625" style="22" customWidth="1"/>
    <col min="13" max="16384" width="9.140625" style="22" customWidth="1"/>
  </cols>
  <sheetData>
    <row r="1" spans="1:11" s="5" customFormat="1" ht="12" customHeight="1">
      <c r="A1" s="1" t="s">
        <v>0</v>
      </c>
      <c r="B1" s="2"/>
      <c r="C1" s="2"/>
      <c r="D1" s="2"/>
      <c r="E1" s="3"/>
      <c r="F1" s="3"/>
      <c r="G1" s="3"/>
      <c r="H1" s="3"/>
      <c r="I1" s="3"/>
      <c r="J1" s="2"/>
      <c r="K1" s="4"/>
    </row>
    <row r="2" spans="1:12" s="5" customFormat="1" ht="12" customHeight="1">
      <c r="A2" s="1" t="s">
        <v>1</v>
      </c>
      <c r="B2" s="6"/>
      <c r="C2" s="6"/>
      <c r="D2" s="6"/>
      <c r="E2" s="7"/>
      <c r="F2" s="7"/>
      <c r="G2" s="7"/>
      <c r="H2" s="7"/>
      <c r="I2" s="7"/>
      <c r="J2" s="6"/>
      <c r="K2" s="8"/>
      <c r="L2" s="9"/>
    </row>
    <row r="3" spans="1:12" s="5" customFormat="1" ht="12" customHeight="1">
      <c r="A3" s="1"/>
      <c r="B3" s="10"/>
      <c r="C3" s="10"/>
      <c r="D3" s="10"/>
      <c r="E3" s="7"/>
      <c r="F3" s="11"/>
      <c r="G3" s="11"/>
      <c r="H3" s="11"/>
      <c r="I3" s="7"/>
      <c r="J3" s="10"/>
      <c r="K3" s="12"/>
      <c r="L3" s="13"/>
    </row>
    <row r="4" spans="1:12" ht="18.75" customHeight="1">
      <c r="A4" s="14" t="s">
        <v>2</v>
      </c>
      <c r="B4" s="15" t="s">
        <v>3</v>
      </c>
      <c r="C4" s="16"/>
      <c r="D4" s="16"/>
      <c r="E4" s="17"/>
      <c r="F4" s="18" t="s">
        <v>4</v>
      </c>
      <c r="G4" s="19"/>
      <c r="H4" s="19"/>
      <c r="I4" s="17"/>
      <c r="J4" s="20" t="s">
        <v>5</v>
      </c>
      <c r="K4" s="21"/>
      <c r="L4" s="21"/>
    </row>
    <row r="5" spans="1:12" s="29" customFormat="1" ht="9" customHeight="1">
      <c r="A5" s="23"/>
      <c r="B5" s="24">
        <v>2002</v>
      </c>
      <c r="C5" s="24">
        <v>2003</v>
      </c>
      <c r="D5" s="25">
        <v>2004</v>
      </c>
      <c r="E5" s="26"/>
      <c r="F5" s="27">
        <v>2002</v>
      </c>
      <c r="G5" s="27">
        <v>2003</v>
      </c>
      <c r="H5" s="27">
        <v>2004</v>
      </c>
      <c r="I5" s="28"/>
      <c r="J5" s="24">
        <v>2002</v>
      </c>
      <c r="K5" s="24">
        <v>2003</v>
      </c>
      <c r="L5" s="25">
        <v>2004</v>
      </c>
    </row>
    <row r="6" spans="1:12" s="32" customFormat="1" ht="21" customHeight="1">
      <c r="A6" s="30" t="s">
        <v>6</v>
      </c>
      <c r="B6" s="31"/>
      <c r="C6" s="31" t="s">
        <v>6</v>
      </c>
      <c r="D6" s="31"/>
      <c r="E6" s="31"/>
      <c r="F6" s="31"/>
      <c r="G6" s="31"/>
      <c r="H6" s="31"/>
      <c r="I6" s="31"/>
      <c r="J6" s="31"/>
      <c r="K6" s="31"/>
      <c r="L6" s="31"/>
    </row>
    <row r="7" spans="1:12" s="39" customFormat="1" ht="9" customHeight="1">
      <c r="A7" s="33" t="s">
        <v>7</v>
      </c>
      <c r="B7" s="34">
        <v>444</v>
      </c>
      <c r="C7" s="34">
        <v>462</v>
      </c>
      <c r="D7" s="35">
        <v>444</v>
      </c>
      <c r="E7" s="34"/>
      <c r="F7" s="36">
        <v>412</v>
      </c>
      <c r="G7" s="36">
        <v>441</v>
      </c>
      <c r="H7" s="37">
        <v>450</v>
      </c>
      <c r="I7" s="38"/>
      <c r="J7" s="38">
        <v>426</v>
      </c>
      <c r="K7" s="38">
        <v>449</v>
      </c>
      <c r="L7" s="35">
        <v>453</v>
      </c>
    </row>
    <row r="8" spans="1:12" s="39" customFormat="1" ht="9" customHeight="1">
      <c r="A8" s="33" t="s">
        <v>8</v>
      </c>
      <c r="B8" s="34">
        <v>1619</v>
      </c>
      <c r="C8" s="34">
        <v>1696</v>
      </c>
      <c r="D8" s="35">
        <v>1808</v>
      </c>
      <c r="E8" s="34"/>
      <c r="F8" s="40">
        <v>1991</v>
      </c>
      <c r="G8" s="40">
        <v>2095</v>
      </c>
      <c r="H8" s="37">
        <v>2239</v>
      </c>
      <c r="I8" s="41"/>
      <c r="J8" s="41">
        <v>1772</v>
      </c>
      <c r="K8" s="41">
        <v>1858</v>
      </c>
      <c r="L8" s="35">
        <v>1928</v>
      </c>
    </row>
    <row r="9" spans="1:12" s="44" customFormat="1" ht="9" customHeight="1">
      <c r="A9" s="42" t="s">
        <v>9</v>
      </c>
      <c r="B9" s="43">
        <f aca="true" t="shared" si="0" ref="B9:H9">SUM(B7:B8)</f>
        <v>2063</v>
      </c>
      <c r="C9" s="43">
        <f t="shared" si="0"/>
        <v>2158</v>
      </c>
      <c r="D9" s="43">
        <f t="shared" si="0"/>
        <v>2252</v>
      </c>
      <c r="E9" s="43">
        <f t="shared" si="0"/>
        <v>0</v>
      </c>
      <c r="F9" s="40">
        <f t="shared" si="0"/>
        <v>2403</v>
      </c>
      <c r="G9" s="40">
        <f t="shared" si="0"/>
        <v>2536</v>
      </c>
      <c r="H9" s="40">
        <f t="shared" si="0"/>
        <v>2689</v>
      </c>
      <c r="I9" s="41"/>
      <c r="J9" s="41">
        <f>SUM(J7:J8)</f>
        <v>2198</v>
      </c>
      <c r="K9" s="41">
        <f>SUM(K7:K8)</f>
        <v>2307</v>
      </c>
      <c r="L9" s="41">
        <f>SUM(L7:L8)</f>
        <v>2381</v>
      </c>
    </row>
    <row r="10" spans="1:12" s="39" customFormat="1" ht="18" customHeight="1">
      <c r="A10" s="30" t="s">
        <v>10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</row>
    <row r="11" spans="1:12" s="39" customFormat="1" ht="9" customHeight="1">
      <c r="A11" s="33" t="s">
        <v>7</v>
      </c>
      <c r="B11" s="45">
        <f aca="true" t="shared" si="1" ref="B11:L11">B7/B9*100</f>
        <v>21.522055259331072</v>
      </c>
      <c r="C11" s="45">
        <f t="shared" si="1"/>
        <v>21.408711770157556</v>
      </c>
      <c r="D11" s="45">
        <f t="shared" si="1"/>
        <v>19.715808170515096</v>
      </c>
      <c r="E11" s="45" t="e">
        <f t="shared" si="1"/>
        <v>#DIV/0!</v>
      </c>
      <c r="F11" s="46">
        <f t="shared" si="1"/>
        <v>17.145235122763214</v>
      </c>
      <c r="G11" s="46">
        <f t="shared" si="1"/>
        <v>17.389589905362776</v>
      </c>
      <c r="H11" s="46">
        <f t="shared" si="1"/>
        <v>16.734845667534398</v>
      </c>
      <c r="I11" s="46" t="e">
        <f t="shared" si="1"/>
        <v>#DIV/0!</v>
      </c>
      <c r="J11" s="47">
        <f t="shared" si="1"/>
        <v>19.381255686988172</v>
      </c>
      <c r="K11" s="47">
        <f t="shared" si="1"/>
        <v>19.462505418292153</v>
      </c>
      <c r="L11" s="47">
        <f t="shared" si="1"/>
        <v>19.02561948761025</v>
      </c>
    </row>
    <row r="12" spans="1:12" s="39" customFormat="1" ht="9" customHeight="1">
      <c r="A12" s="39" t="s">
        <v>11</v>
      </c>
      <c r="B12" s="48">
        <v>0.6987680002343876</v>
      </c>
      <c r="C12" s="48">
        <v>0.8</v>
      </c>
      <c r="D12" s="48">
        <v>0.8</v>
      </c>
      <c r="E12" s="49"/>
      <c r="F12" s="46">
        <v>0.7</v>
      </c>
      <c r="G12" s="46">
        <v>0.7</v>
      </c>
      <c r="H12" s="39">
        <v>0.7</v>
      </c>
      <c r="I12" s="50"/>
      <c r="J12" s="47">
        <v>0.8431203656863683</v>
      </c>
      <c r="K12" s="47">
        <v>0.8</v>
      </c>
      <c r="L12" s="33">
        <v>0.8</v>
      </c>
    </row>
    <row r="13" spans="1:12" s="39" customFormat="1" ht="9" customHeight="1">
      <c r="A13" s="39" t="s">
        <v>12</v>
      </c>
      <c r="B13" s="45">
        <v>5.745914087182417</v>
      </c>
      <c r="C13" s="45">
        <v>5.2</v>
      </c>
      <c r="D13" s="48">
        <v>5.1</v>
      </c>
      <c r="E13" s="51"/>
      <c r="F13" s="46">
        <v>6.2</v>
      </c>
      <c r="G13" s="46">
        <v>6.2</v>
      </c>
      <c r="H13" s="39">
        <v>6.1</v>
      </c>
      <c r="I13" s="50"/>
      <c r="J13" s="47">
        <v>6.791904221526458</v>
      </c>
      <c r="K13" s="47">
        <v>6.7</v>
      </c>
      <c r="L13" s="33">
        <v>6.6</v>
      </c>
    </row>
    <row r="14" spans="1:12" s="39" customFormat="1" ht="9" customHeight="1">
      <c r="A14" s="39" t="s">
        <v>13</v>
      </c>
      <c r="B14" s="45">
        <v>26.09271005766911</v>
      </c>
      <c r="C14" s="45">
        <v>27.4</v>
      </c>
      <c r="D14" s="48">
        <v>29</v>
      </c>
      <c r="E14" s="51"/>
      <c r="F14" s="46">
        <v>25.9</v>
      </c>
      <c r="G14" s="46">
        <v>25.8</v>
      </c>
      <c r="H14" s="39">
        <v>26.7</v>
      </c>
      <c r="I14" s="50"/>
      <c r="J14" s="47">
        <v>24.72393504782999</v>
      </c>
      <c r="K14" s="47">
        <v>25</v>
      </c>
      <c r="L14" s="33">
        <v>25.5</v>
      </c>
    </row>
    <row r="15" spans="1:12" s="39" customFormat="1" ht="9" customHeight="1">
      <c r="A15" s="39" t="s">
        <v>14</v>
      </c>
      <c r="B15" s="45">
        <v>4.661383179760631</v>
      </c>
      <c r="C15" s="45">
        <v>4.3</v>
      </c>
      <c r="D15" s="48">
        <v>5.1</v>
      </c>
      <c r="E15" s="51"/>
      <c r="F15" s="46">
        <v>5.1</v>
      </c>
      <c r="G15" s="46">
        <v>4.9</v>
      </c>
      <c r="H15" s="39">
        <v>4.8</v>
      </c>
      <c r="I15" s="50"/>
      <c r="J15" s="47">
        <v>4.73423478851351</v>
      </c>
      <c r="K15" s="47">
        <v>4.7</v>
      </c>
      <c r="L15" s="33">
        <v>4.7</v>
      </c>
    </row>
    <row r="16" spans="1:12" s="39" customFormat="1" ht="9" customHeight="1">
      <c r="A16" s="39" t="s">
        <v>15</v>
      </c>
      <c r="B16" s="45">
        <v>5.501760348456216</v>
      </c>
      <c r="C16" s="45">
        <v>5.6</v>
      </c>
      <c r="D16" s="48">
        <v>5</v>
      </c>
      <c r="E16" s="51"/>
      <c r="F16" s="46">
        <v>6</v>
      </c>
      <c r="G16" s="46">
        <v>5.9</v>
      </c>
      <c r="H16" s="39">
        <v>6.2</v>
      </c>
      <c r="I16" s="50"/>
      <c r="J16" s="47">
        <v>6.417741075456994</v>
      </c>
      <c r="K16" s="47">
        <v>6.3</v>
      </c>
      <c r="L16" s="33">
        <v>6.3</v>
      </c>
    </row>
    <row r="17" spans="1:12" s="39" customFormat="1" ht="9" customHeight="1">
      <c r="A17" s="39" t="s">
        <v>16</v>
      </c>
      <c r="B17" s="45">
        <v>4.74439545092754</v>
      </c>
      <c r="C17" s="45">
        <v>4.4</v>
      </c>
      <c r="D17" s="48">
        <v>4</v>
      </c>
      <c r="E17" s="51"/>
      <c r="F17" s="52">
        <v>4.2</v>
      </c>
      <c r="G17" s="52">
        <v>4.2</v>
      </c>
      <c r="H17" s="39">
        <v>4.1</v>
      </c>
      <c r="I17" s="53"/>
      <c r="J17" s="54">
        <v>3.7612283124376207</v>
      </c>
      <c r="K17" s="54">
        <v>3.8</v>
      </c>
      <c r="L17" s="33">
        <v>3.8</v>
      </c>
    </row>
    <row r="18" spans="1:12" s="39" customFormat="1" ht="9" customHeight="1">
      <c r="A18" s="39" t="s">
        <v>17</v>
      </c>
      <c r="B18" s="45">
        <v>12.697947643672267</v>
      </c>
      <c r="C18" s="45">
        <v>11.9</v>
      </c>
      <c r="D18" s="48">
        <v>12.9</v>
      </c>
      <c r="E18" s="51"/>
      <c r="F18" s="52">
        <v>14.8</v>
      </c>
      <c r="G18" s="52">
        <v>14.5</v>
      </c>
      <c r="H18" s="39">
        <v>14.6</v>
      </c>
      <c r="I18" s="53"/>
      <c r="J18" s="54">
        <v>14.2</v>
      </c>
      <c r="K18" s="54">
        <v>14</v>
      </c>
      <c r="L18" s="33">
        <v>14.2</v>
      </c>
    </row>
    <row r="19" spans="1:12" s="39" customFormat="1" ht="9" customHeight="1">
      <c r="A19" s="39" t="s">
        <v>18</v>
      </c>
      <c r="B19" s="45">
        <v>1.9385806854860368</v>
      </c>
      <c r="C19" s="45">
        <v>2</v>
      </c>
      <c r="D19" s="48">
        <v>2.1</v>
      </c>
      <c r="E19" s="51"/>
      <c r="F19" s="52">
        <v>2</v>
      </c>
      <c r="G19" s="52">
        <v>2</v>
      </c>
      <c r="H19" s="55">
        <v>2</v>
      </c>
      <c r="I19" s="53"/>
      <c r="J19" s="54">
        <v>2.080000729185181</v>
      </c>
      <c r="K19" s="54">
        <v>2.1</v>
      </c>
      <c r="L19" s="33">
        <v>2.1</v>
      </c>
    </row>
    <row r="20" spans="1:12" s="39" customFormat="1" ht="9" customHeight="1">
      <c r="A20" s="39" t="s">
        <v>19</v>
      </c>
      <c r="B20" s="45">
        <v>0.8662574650005614</v>
      </c>
      <c r="C20" s="45">
        <v>0.8</v>
      </c>
      <c r="D20" s="48">
        <v>0.9</v>
      </c>
      <c r="E20" s="51"/>
      <c r="F20" s="52">
        <v>1</v>
      </c>
      <c r="G20" s="52">
        <v>1.1</v>
      </c>
      <c r="H20" s="39">
        <v>1.2</v>
      </c>
      <c r="I20" s="53"/>
      <c r="J20" s="54">
        <v>1.0778268458639249</v>
      </c>
      <c r="K20" s="54">
        <v>1.2</v>
      </c>
      <c r="L20" s="33">
        <v>1.2</v>
      </c>
    </row>
    <row r="21" spans="1:12" s="39" customFormat="1" ht="9" customHeight="1">
      <c r="A21" s="39" t="s">
        <v>20</v>
      </c>
      <c r="B21" s="45">
        <v>4.7912729687629705</v>
      </c>
      <c r="C21" s="45">
        <v>5</v>
      </c>
      <c r="D21" s="48">
        <v>4.9</v>
      </c>
      <c r="E21" s="51"/>
      <c r="F21" s="52">
        <v>5.1</v>
      </c>
      <c r="G21" s="52">
        <v>5.1</v>
      </c>
      <c r="H21" s="39">
        <v>5.1</v>
      </c>
      <c r="I21" s="53"/>
      <c r="J21" s="54">
        <v>4.892832565410189</v>
      </c>
      <c r="K21" s="54">
        <v>4.8</v>
      </c>
      <c r="L21" s="33">
        <v>4.8</v>
      </c>
    </row>
    <row r="22" spans="1:12" s="39" customFormat="1" ht="9" customHeight="1">
      <c r="A22" s="44" t="s">
        <v>21</v>
      </c>
      <c r="B22" s="56">
        <v>10.821382007822686</v>
      </c>
      <c r="C22" s="56">
        <v>11.2</v>
      </c>
      <c r="D22" s="48">
        <v>10.5</v>
      </c>
      <c r="E22" s="57"/>
      <c r="F22" s="58">
        <v>12.1</v>
      </c>
      <c r="G22" s="58">
        <v>12.3</v>
      </c>
      <c r="H22" s="39">
        <v>11.9</v>
      </c>
      <c r="I22" s="59"/>
      <c r="J22" s="60">
        <v>11.06265067928157</v>
      </c>
      <c r="K22" s="60">
        <v>11.2</v>
      </c>
      <c r="L22" s="33">
        <v>10.9</v>
      </c>
    </row>
    <row r="23" spans="1:12" s="39" customFormat="1" ht="9" customHeight="1" thickBot="1">
      <c r="A23" s="61" t="s">
        <v>8</v>
      </c>
      <c r="B23" s="62">
        <f>B8/B9*100</f>
        <v>78.47794474066893</v>
      </c>
      <c r="C23" s="62">
        <f>C8/C9*100</f>
        <v>78.59128822984245</v>
      </c>
      <c r="D23" s="62">
        <f>D8/D9*100</f>
        <v>80.28419182948491</v>
      </c>
      <c r="E23" s="63"/>
      <c r="F23" s="64">
        <f>F8/F9*100</f>
        <v>82.85476487723679</v>
      </c>
      <c r="G23" s="64">
        <f aca="true" t="shared" si="2" ref="G23:L23">G8/G9*100</f>
        <v>82.61041009463722</v>
      </c>
      <c r="H23" s="64">
        <f t="shared" si="2"/>
        <v>83.2651543324656</v>
      </c>
      <c r="I23" s="64" t="e">
        <f t="shared" si="2"/>
        <v>#DIV/0!</v>
      </c>
      <c r="J23" s="65">
        <f t="shared" si="2"/>
        <v>80.61874431301183</v>
      </c>
      <c r="K23" s="65">
        <f t="shared" si="2"/>
        <v>80.53749458170785</v>
      </c>
      <c r="L23" s="65">
        <f t="shared" si="2"/>
        <v>80.97438051238976</v>
      </c>
    </row>
    <row r="24" spans="1:12" ht="12" customHeight="1">
      <c r="A24" s="66" t="s">
        <v>23</v>
      </c>
      <c r="B24" s="56"/>
      <c r="C24" s="56"/>
      <c r="D24" s="48"/>
      <c r="E24" s="48"/>
      <c r="F24" s="48"/>
      <c r="G24" s="48"/>
      <c r="H24" s="48"/>
      <c r="I24" s="48"/>
      <c r="J24" s="48"/>
      <c r="K24" s="48"/>
      <c r="L24" s="48"/>
    </row>
    <row r="25" spans="1:12" ht="9" customHeight="1">
      <c r="A25" s="39" t="s">
        <v>22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</row>
  </sheetData>
  <mergeCells count="6">
    <mergeCell ref="A6:L6"/>
    <mergeCell ref="A10:L10"/>
    <mergeCell ref="A4:A5"/>
    <mergeCell ref="B4:D4"/>
    <mergeCell ref="F4:H4"/>
    <mergeCell ref="J4:L4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2006-01-31T17:37:38Z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