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16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<sst xmlns="http://schemas.openxmlformats.org/spreadsheetml/2006/main" count="55" uniqueCount="33">
  <si>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Totale</t>
  </si>
  <si>
    <t>REGIONI</t>
  </si>
  <si>
    <t>Valori assoluti</t>
  </si>
  <si>
    <t>Composizioni percentuali</t>
  </si>
  <si>
    <t>ANNO 2000</t>
  </si>
  <si>
    <t>Piemonte e Valle d'Aosta</t>
  </si>
  <si>
    <t>Lombardia</t>
  </si>
  <si>
    <t>Trento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</si>
  <si>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</si>
  <si>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</si>
  <si>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</si>
  <si>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</si>
  <si>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</si>
  <si>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</si>
  <si>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</si>
  <si>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</si>
  <si>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</si>
  <si>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 e Molise</t>
  </si>
  <si>
    <t>Campania</t>
  </si>
  <si>
    <t>Sicilia</t>
  </si>
  <si>
    <t>Sardegna</t>
  </si>
  <si>
    <t>ANNO 2001</t>
  </si>
  <si>
    <r>
      <t>Fonte</t>
    </r>
    <r>
      <rPr>
        <sz val="7"/>
        <rFont val="Arial"/>
        <family val="2"/>
      </rPr>
      <t>: ISTAT</t>
    </r>
  </si>
  <si>
    <t xml:space="preserve"> Bolzano</t>
  </si>
  <si>
    <t>Puglia</t>
  </si>
  <si>
    <r>
      <t xml:space="preserve">Spesa per R&amp;S </t>
    </r>
    <r>
      <rPr>
        <i/>
        <sz val="7"/>
        <rFont val="Arial"/>
        <family val="2"/>
      </rPr>
      <t>(migliaia di euro)</t>
    </r>
  </si>
  <si>
    <t>Personale di R&amp;S</t>
  </si>
  <si>
    <t>Numero</t>
  </si>
  <si>
    <t>e.t.p. (a)</t>
  </si>
  <si>
    <t>Basilicata e Calabria</t>
  </si>
  <si>
    <t>(a) Equivalente tempo pieno.</t>
  </si>
  <si>
    <r>
      <t xml:space="preserve"> </t>
    </r>
    <r>
      <rPr>
        <i/>
        <sz val="9"/>
        <rFont val="Arial"/>
        <family val="2"/>
      </rPr>
      <t xml:space="preserve">             (valori assoluti e composizioni percentuali)</t>
    </r>
  </si>
  <si>
    <t xml:space="preserve">Tavola 23.7.1  Spesa intra-muros e personale per R&amp;S delle imprese per regione - Anni 2000-2001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</si>
</sst>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0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17" applyFont="1" applyBorder="1" applyAlignment="1">
      <alignment horizontal="right" vertical="center"/>
      <protection/>
    </xf>
    <xf numFmtId="0" fontId="4" fillId="0" borderId="0" xfId="17" applyFont="1">
      <alignment/>
      <protection/>
    </xf>
    <xf numFmtId="41" fontId="4" fillId="0" borderId="0" xfId="16" applyFont="1" applyAlignment="1">
      <alignment/>
    </xf>
    <xf numFmtId="0" fontId="5" fillId="0" borderId="0" xfId="17" applyFont="1" applyFill="1">
      <alignment/>
      <protection/>
    </xf>
    <xf numFmtId="0" fontId="5" fillId="0" borderId="1" xfId="17" applyFont="1" applyBorder="1">
      <alignment/>
      <protection/>
    </xf>
    <xf numFmtId="174" fontId="5" fillId="0" borderId="1" xfId="17" applyNumberFormat="1" applyFont="1" applyBorder="1">
      <alignment/>
      <protection/>
    </xf>
    <xf numFmtId="49" fontId="6" fillId="0" borderId="0" xfId="17" applyNumberFormat="1" applyFont="1" applyBorder="1">
      <alignment/>
      <protection/>
    </xf>
    <xf numFmtId="0" fontId="4" fillId="0" borderId="0" xfId="17" applyFont="1" applyBorder="1">
      <alignment/>
      <protection/>
    </xf>
    <xf numFmtId="3" fontId="1" fillId="0" borderId="0" xfId="17" applyNumberFormat="1" applyFont="1" applyAlignment="1">
      <alignment vertical="top"/>
      <protection/>
    </xf>
    <xf numFmtId="3" fontId="1" fillId="0" borderId="0" xfId="17" applyNumberFormat="1" applyFont="1" applyAlignment="1">
      <alignment horizontal="centerContinuous"/>
      <protection/>
    </xf>
    <xf numFmtId="3" fontId="2" fillId="0" borderId="1" xfId="17" applyNumberFormat="1" applyFont="1" applyBorder="1" applyAlignment="1">
      <alignment horizontal="centerContinuous"/>
      <protection/>
    </xf>
    <xf numFmtId="3" fontId="1" fillId="0" borderId="1" xfId="17" applyNumberFormat="1" applyFont="1" applyBorder="1" applyAlignment="1">
      <alignment horizontal="centerContinuous"/>
      <protection/>
    </xf>
    <xf numFmtId="49" fontId="4" fillId="0" borderId="1" xfId="17" applyNumberFormat="1" applyFont="1" applyBorder="1" applyAlignment="1">
      <alignment horizontal="center" vertical="center"/>
      <protection/>
    </xf>
    <xf numFmtId="41" fontId="7" fillId="0" borderId="0" xfId="16" applyFont="1" applyFill="1" applyBorder="1" applyAlignment="1">
      <alignment horizontal="right" wrapText="1"/>
    </xf>
    <xf numFmtId="41" fontId="8" fillId="0" borderId="0" xfId="16" applyFont="1" applyFill="1" applyBorder="1" applyAlignment="1">
      <alignment horizontal="right" wrapText="1"/>
    </xf>
    <xf numFmtId="41" fontId="8" fillId="0" borderId="1" xfId="16" applyFont="1" applyFill="1" applyBorder="1" applyAlignment="1">
      <alignment horizontal="right" wrapText="1"/>
    </xf>
    <xf numFmtId="3" fontId="4" fillId="0" borderId="0" xfId="17" applyNumberFormat="1" applyFont="1" applyBorder="1">
      <alignment/>
      <protection/>
    </xf>
    <xf numFmtId="49" fontId="4" fillId="0" borderId="0" xfId="17" applyNumberFormat="1" applyFont="1" applyBorder="1" applyAlignment="1">
      <alignment horizontal="center" vertical="center"/>
      <protection/>
    </xf>
    <xf numFmtId="175" fontId="4" fillId="0" borderId="0" xfId="15" applyNumberFormat="1" applyFont="1" applyAlignment="1">
      <alignment/>
    </xf>
    <xf numFmtId="174" fontId="4" fillId="0" borderId="0" xfId="17" applyNumberFormat="1" applyFont="1">
      <alignment/>
      <protection/>
    </xf>
    <xf numFmtId="175" fontId="5" fillId="0" borderId="0" xfId="15" applyNumberFormat="1" applyFont="1" applyFill="1" applyAlignment="1">
      <alignment/>
    </xf>
    <xf numFmtId="174" fontId="5" fillId="0" borderId="0" xfId="17" applyNumberFormat="1" applyFont="1" applyFill="1">
      <alignment/>
      <protection/>
    </xf>
    <xf numFmtId="175" fontId="5" fillId="0" borderId="1" xfId="15" applyNumberFormat="1" applyFont="1" applyBorder="1" applyAlignment="1">
      <alignment/>
    </xf>
    <xf numFmtId="0" fontId="4" fillId="0" borderId="0" xfId="17" applyFont="1" applyBorder="1" applyAlignment="1">
      <alignment horizontal="right" vertical="center"/>
      <protection/>
    </xf>
    <xf numFmtId="0" fontId="4" fillId="0" borderId="0" xfId="17" applyFont="1" applyBorder="1" applyAlignment="1">
      <alignment horizontal="right" vertical="center" wrapText="1"/>
      <protection/>
    </xf>
    <xf numFmtId="3" fontId="1" fillId="0" borderId="1" xfId="17" applyNumberFormat="1" applyFont="1" applyBorder="1" applyAlignment="1">
      <alignment vertical="top"/>
      <protection/>
    </xf>
    <xf numFmtId="49" fontId="3" fillId="0" borderId="1" xfId="17" applyNumberFormat="1" applyFont="1" applyBorder="1" applyAlignment="1">
      <alignment horizontal="left"/>
      <protection/>
    </xf>
    <xf numFmtId="3" fontId="2" fillId="0" borderId="0" xfId="17" applyNumberFormat="1" applyFont="1" applyBorder="1" applyAlignment="1">
      <alignment horizontal="centerContinuous"/>
      <protection/>
    </xf>
    <xf numFmtId="0" fontId="4" fillId="0" borderId="0" xfId="17" applyFont="1" applyBorder="1" applyAlignment="1">
      <alignment horizontal="left" vertical="center" wrapText="1"/>
      <protection/>
    </xf>
    <xf numFmtId="3" fontId="4" fillId="0" borderId="1" xfId="17" applyNumberFormat="1" applyFont="1" applyBorder="1" applyAlignment="1">
      <alignment horizontal="centerContinuous" vertical="center"/>
      <protection/>
    </xf>
    <xf numFmtId="1" fontId="4" fillId="0" borderId="0" xfId="17" applyNumberFormat="1" applyFont="1">
      <alignment/>
      <protection/>
    </xf>
    <xf numFmtId="0" fontId="5" fillId="0" borderId="0" xfId="17" applyFont="1">
      <alignment/>
      <protection/>
    </xf>
    <xf numFmtId="174" fontId="5" fillId="0" borderId="0" xfId="17" applyNumberFormat="1" applyFont="1">
      <alignment/>
      <protection/>
    </xf>
    <xf numFmtId="41" fontId="4" fillId="0" borderId="0" xfId="16" applyFont="1" applyBorder="1" applyAlignment="1" quotePrefix="1">
      <alignment/>
    </xf>
    <xf numFmtId="174" fontId="4" fillId="0" borderId="0" xfId="17" applyNumberFormat="1" applyFont="1" applyBorder="1">
      <alignment/>
      <protection/>
    </xf>
    <xf numFmtId="0" fontId="10" fillId="0" borderId="0" xfId="17" applyFont="1">
      <alignment/>
      <protection/>
    </xf>
    <xf numFmtId="0" fontId="4" fillId="0" borderId="3" xfId="17" applyFont="1" applyBorder="1" applyAlignment="1">
      <alignment horizontal="right" vertical="center" wrapText="1"/>
      <protection/>
    </xf>
    <xf numFmtId="0" fontId="4" fillId="0" borderId="1" xfId="17" applyFont="1" applyBorder="1" applyAlignment="1">
      <alignment horizontal="right" vertical="center" wrapText="1"/>
      <protection/>
    </xf>
    <xf numFmtId="0" fontId="4" fillId="0" borderId="2" xfId="17" applyFont="1" applyBorder="1" applyAlignment="1">
      <alignment horizontal="center" vertical="center"/>
      <protection/>
    </xf>
    <xf numFmtId="49" fontId="4" fillId="0" borderId="0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3" fontId="4" fillId="0" borderId="1" xfId="17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Tav-15-3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J7" sqref="J7"/>
      <selection activeCell="C26" sqref="C26"/>
    </sheetView>
  </sheetViews>
  <sheetFormatPr defaultColWidth="9.140625" defaultRowHeight="12.75"/>
  <cols>
    <col min="1" max="1" width="16.140625" style="0" customWidth="1"/>
    <col min="2" max="2" width="13.00390625" style="0" customWidth="1"/>
    <col min="5" max="5" width="12.140625" style="0" customWidth="1"/>
  </cols>
  <sheetData>
    <row r="1" spans="1:7" ht="12.75" customHeight="1">
      <c r="A1" s="11" t="s">
        <v>32</v>
      </c>
      <c r="B1" s="12"/>
      <c r="C1" s="12"/>
      <c r="D1" s="12"/>
      <c r="E1" s="12"/>
      <c r="F1" s="12"/>
      <c r="G1" s="12"/>
    </row>
    <row r="2" spans="1:7" ht="12.75" customHeight="1">
      <c r="A2" s="28"/>
      <c r="B2" s="29"/>
      <c r="C2" s="13" t="s">
        <v>31</v>
      </c>
      <c r="D2" s="2"/>
      <c r="E2" s="2"/>
      <c r="F2" s="13"/>
      <c r="G2" s="14"/>
    </row>
    <row r="3" spans="1:7" ht="12.75" customHeight="1">
      <c r="A3" s="1"/>
      <c r="G3" s="30"/>
    </row>
    <row r="4" spans="1:7" ht="18" customHeight="1">
      <c r="A4" s="43" t="s">
        <v>1</v>
      </c>
      <c r="B4" s="45" t="s">
        <v>2</v>
      </c>
      <c r="C4" s="45"/>
      <c r="D4" s="45"/>
      <c r="E4" s="32" t="s">
        <v>3</v>
      </c>
      <c r="F4" s="32"/>
      <c r="G4" s="32"/>
    </row>
    <row r="5" spans="1:7" ht="12.75" customHeight="1">
      <c r="A5" s="43"/>
      <c r="B5" s="39" t="s">
        <v>25</v>
      </c>
      <c r="C5" s="41" t="s">
        <v>26</v>
      </c>
      <c r="D5" s="41"/>
      <c r="E5" s="39" t="s">
        <v>25</v>
      </c>
      <c r="F5" s="41" t="s">
        <v>26</v>
      </c>
      <c r="G5" s="41"/>
    </row>
    <row r="6" spans="1:7" ht="12.75" customHeight="1">
      <c r="A6" s="44"/>
      <c r="B6" s="40"/>
      <c r="C6" s="3" t="s">
        <v>27</v>
      </c>
      <c r="D6" s="3" t="s">
        <v>28</v>
      </c>
      <c r="E6" s="40"/>
      <c r="F6" s="3" t="s">
        <v>27</v>
      </c>
      <c r="G6" s="3" t="s">
        <v>28</v>
      </c>
    </row>
    <row r="7" spans="1:7" ht="12.75" customHeight="1">
      <c r="A7" s="31"/>
      <c r="B7" s="27"/>
      <c r="C7" s="26"/>
      <c r="D7" s="26"/>
      <c r="E7" s="27"/>
      <c r="F7" s="26"/>
      <c r="G7" s="26"/>
    </row>
    <row r="8" spans="1:7" ht="12.75" customHeight="1">
      <c r="A8" s="42" t="s">
        <v>4</v>
      </c>
      <c r="B8" s="42"/>
      <c r="C8" s="42"/>
      <c r="D8" s="42"/>
      <c r="E8" s="42"/>
      <c r="F8" s="42"/>
      <c r="G8" s="42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9" customHeight="1">
      <c r="A10" s="20"/>
      <c r="B10" s="20"/>
      <c r="C10" s="20"/>
      <c r="D10" s="20"/>
      <c r="E10" s="20"/>
      <c r="F10" s="20"/>
      <c r="G10" s="20"/>
    </row>
    <row r="11" spans="1:7" ht="9" customHeight="1">
      <c r="A11" s="4" t="s">
        <v>5</v>
      </c>
      <c r="B11" s="16">
        <v>1385299</v>
      </c>
      <c r="C11" s="16">
        <v>15197</v>
      </c>
      <c r="D11" s="16">
        <v>13807</v>
      </c>
      <c r="E11" s="22">
        <v>22.2</v>
      </c>
      <c r="F11" s="33">
        <v>20</v>
      </c>
      <c r="G11" s="22">
        <v>21.6</v>
      </c>
    </row>
    <row r="12" spans="1:7" ht="9" customHeight="1">
      <c r="A12" s="4" t="s">
        <v>6</v>
      </c>
      <c r="B12" s="16">
        <v>2065827</v>
      </c>
      <c r="C12" s="16">
        <v>22295</v>
      </c>
      <c r="D12" s="16">
        <v>18965</v>
      </c>
      <c r="E12" s="22">
        <v>33.1</v>
      </c>
      <c r="F12" s="22">
        <v>29.3</v>
      </c>
      <c r="G12" s="22">
        <v>29.6</v>
      </c>
    </row>
    <row r="13" spans="1:7" ht="9" customHeight="1">
      <c r="A13" s="4" t="s">
        <v>7</v>
      </c>
      <c r="B13" s="16">
        <v>29425</v>
      </c>
      <c r="C13" s="16">
        <v>563</v>
      </c>
      <c r="D13" s="16">
        <v>474</v>
      </c>
      <c r="E13" s="22">
        <f>+(B13/B29)*100</f>
        <v>0.4716273475581805</v>
      </c>
      <c r="F13" s="22">
        <f>+(C13/C29)*100</f>
        <v>0.7399716103254298</v>
      </c>
      <c r="G13" s="22">
        <f>+(D13/D29)*100</f>
        <v>0.7406481452545393</v>
      </c>
    </row>
    <row r="14" spans="1:7" ht="9" customHeight="1">
      <c r="A14" s="4" t="s">
        <v>8</v>
      </c>
      <c r="B14" s="16">
        <v>25703</v>
      </c>
      <c r="C14" s="16">
        <v>360</v>
      </c>
      <c r="D14" s="16">
        <v>286</v>
      </c>
      <c r="E14" s="22">
        <f>+(B14/B29)*100</f>
        <v>0.4119706954728263</v>
      </c>
      <c r="F14" s="22">
        <f>+(C14/C29)*100</f>
        <v>0.4731612428368645</v>
      </c>
      <c r="G14" s="22">
        <f>+(D14/D29)*100</f>
        <v>0.446888965280165</v>
      </c>
    </row>
    <row r="15" spans="1:7" ht="9" customHeight="1">
      <c r="A15" s="4" t="s">
        <v>9</v>
      </c>
      <c r="B15" s="16">
        <v>271920</v>
      </c>
      <c r="C15" s="16">
        <v>5184</v>
      </c>
      <c r="D15" s="16">
        <v>3906</v>
      </c>
      <c r="E15" s="22">
        <v>4.4</v>
      </c>
      <c r="F15" s="22">
        <v>6.8</v>
      </c>
      <c r="G15" s="22">
        <v>6.1</v>
      </c>
    </row>
    <row r="16" spans="1:7" ht="9" customHeight="1">
      <c r="A16" s="4" t="s">
        <v>10</v>
      </c>
      <c r="B16" s="16">
        <v>148319</v>
      </c>
      <c r="C16" s="16">
        <v>1775</v>
      </c>
      <c r="D16" s="16">
        <v>1408</v>
      </c>
      <c r="E16" s="22">
        <v>2.4</v>
      </c>
      <c r="F16" s="22">
        <v>2.3</v>
      </c>
      <c r="G16" s="22">
        <v>2.2</v>
      </c>
    </row>
    <row r="17" spans="1:7" ht="9" customHeight="1">
      <c r="A17" s="6" t="s">
        <v>11</v>
      </c>
      <c r="B17" s="17">
        <v>172052</v>
      </c>
      <c r="C17" s="17">
        <v>2599</v>
      </c>
      <c r="D17" s="17">
        <v>2183</v>
      </c>
      <c r="E17" s="24">
        <v>2.8</v>
      </c>
      <c r="F17" s="24">
        <v>3.4</v>
      </c>
      <c r="G17" s="24">
        <v>3.4</v>
      </c>
    </row>
    <row r="18" spans="1:7" ht="9" customHeight="1">
      <c r="A18" s="4" t="s">
        <v>12</v>
      </c>
      <c r="B18" s="16">
        <v>507221</v>
      </c>
      <c r="C18" s="16">
        <v>8651</v>
      </c>
      <c r="D18" s="16">
        <v>6663</v>
      </c>
      <c r="E18" s="22">
        <v>8.1</v>
      </c>
      <c r="F18" s="22">
        <v>11.4</v>
      </c>
      <c r="G18" s="22">
        <v>10.4</v>
      </c>
    </row>
    <row r="19" spans="1:7" ht="9" customHeight="1">
      <c r="A19" s="4" t="s">
        <v>13</v>
      </c>
      <c r="B19" s="16">
        <v>240197</v>
      </c>
      <c r="C19" s="16">
        <v>2932</v>
      </c>
      <c r="D19" s="16">
        <v>2546</v>
      </c>
      <c r="E19" s="22">
        <v>3.8</v>
      </c>
      <c r="F19" s="22">
        <v>3.9</v>
      </c>
      <c r="G19" s="22">
        <v>4</v>
      </c>
    </row>
    <row r="20" spans="1:7" ht="9" customHeight="1">
      <c r="A20" s="4" t="s">
        <v>14</v>
      </c>
      <c r="B20" s="16">
        <v>26165</v>
      </c>
      <c r="C20" s="16">
        <v>528</v>
      </c>
      <c r="D20" s="16">
        <v>421</v>
      </c>
      <c r="E20" s="22">
        <v>0.4</v>
      </c>
      <c r="F20" s="22">
        <v>0.7</v>
      </c>
      <c r="G20" s="22">
        <v>0.7</v>
      </c>
    </row>
    <row r="21" spans="1:7" ht="9" customHeight="1">
      <c r="A21" s="4" t="s">
        <v>15</v>
      </c>
      <c r="B21" s="16">
        <v>40740</v>
      </c>
      <c r="C21" s="16">
        <v>988</v>
      </c>
      <c r="D21" s="16">
        <v>755</v>
      </c>
      <c r="E21" s="22">
        <v>0.7</v>
      </c>
      <c r="F21" s="22">
        <v>1.3</v>
      </c>
      <c r="G21" s="22">
        <v>1.2</v>
      </c>
    </row>
    <row r="22" spans="1:7" ht="9" customHeight="1">
      <c r="A22" s="4" t="s">
        <v>16</v>
      </c>
      <c r="B22" s="16">
        <v>720961</v>
      </c>
      <c r="C22" s="16">
        <v>7972</v>
      </c>
      <c r="D22" s="16">
        <v>6118</v>
      </c>
      <c r="E22" s="22">
        <v>11.6</v>
      </c>
      <c r="F22" s="22">
        <v>10.5</v>
      </c>
      <c r="G22" s="22">
        <v>9.6</v>
      </c>
    </row>
    <row r="23" spans="1:7" ht="9" customHeight="1">
      <c r="A23" s="4" t="s">
        <v>17</v>
      </c>
      <c r="B23" s="16">
        <v>101489</v>
      </c>
      <c r="C23" s="16">
        <v>1361</v>
      </c>
      <c r="D23" s="16">
        <v>1256</v>
      </c>
      <c r="E23" s="22">
        <v>1.6</v>
      </c>
      <c r="F23" s="22">
        <v>1.8</v>
      </c>
      <c r="G23" s="22">
        <v>2</v>
      </c>
    </row>
    <row r="24" spans="1:7" ht="9" customHeight="1">
      <c r="A24" s="4" t="s">
        <v>18</v>
      </c>
      <c r="B24" s="16">
        <v>259325</v>
      </c>
      <c r="C24" s="16">
        <v>2765</v>
      </c>
      <c r="D24" s="16">
        <v>2590</v>
      </c>
      <c r="E24" s="22">
        <v>4.2</v>
      </c>
      <c r="F24" s="22">
        <v>3.6</v>
      </c>
      <c r="G24" s="22">
        <v>4</v>
      </c>
    </row>
    <row r="25" spans="1:7" ht="9" customHeight="1">
      <c r="A25" s="4" t="s">
        <v>24</v>
      </c>
      <c r="B25" s="16">
        <v>72103</v>
      </c>
      <c r="C25" s="16">
        <v>1184</v>
      </c>
      <c r="D25" s="16">
        <v>1102</v>
      </c>
      <c r="E25" s="22">
        <v>1.2</v>
      </c>
      <c r="F25" s="22">
        <v>1.6</v>
      </c>
      <c r="G25" s="22">
        <v>1.7</v>
      </c>
    </row>
    <row r="26" spans="1:7" ht="9" customHeight="1">
      <c r="A26" s="4" t="s">
        <v>29</v>
      </c>
      <c r="B26" s="16">
        <v>16732</v>
      </c>
      <c r="C26" s="16">
        <v>484</v>
      </c>
      <c r="D26" s="16">
        <v>344</v>
      </c>
      <c r="E26" s="22">
        <v>0.3</v>
      </c>
      <c r="F26" s="22">
        <v>0.6</v>
      </c>
      <c r="G26" s="22">
        <v>0.5</v>
      </c>
    </row>
    <row r="27" spans="1:7" ht="9" customHeight="1">
      <c r="A27" s="4" t="s">
        <v>19</v>
      </c>
      <c r="B27" s="16">
        <v>140635</v>
      </c>
      <c r="C27" s="16">
        <v>944</v>
      </c>
      <c r="D27" s="16">
        <v>939</v>
      </c>
      <c r="E27" s="22">
        <v>2.3</v>
      </c>
      <c r="F27" s="22">
        <v>1.2</v>
      </c>
      <c r="G27" s="22">
        <v>1.5</v>
      </c>
    </row>
    <row r="28" spans="1:7" ht="9" customHeight="1">
      <c r="A28" s="4" t="s">
        <v>20</v>
      </c>
      <c r="B28" s="16">
        <v>14921</v>
      </c>
      <c r="C28" s="16">
        <v>302</v>
      </c>
      <c r="D28" s="16">
        <v>235</v>
      </c>
      <c r="E28" s="22">
        <v>0.2</v>
      </c>
      <c r="F28" s="22">
        <v>0.4</v>
      </c>
      <c r="G28" s="22">
        <v>0.4</v>
      </c>
    </row>
    <row r="29" spans="1:7" ht="9" customHeight="1">
      <c r="A29" s="7" t="s">
        <v>0</v>
      </c>
      <c r="B29" s="18">
        <v>6239036</v>
      </c>
      <c r="C29" s="18">
        <v>76084</v>
      </c>
      <c r="D29" s="18">
        <v>63998</v>
      </c>
      <c r="E29" s="8">
        <f>SUM(E11:E28)</f>
        <v>100.183598043031</v>
      </c>
      <c r="F29" s="8">
        <f>SUM(F11:F28)</f>
        <v>100.01313285316228</v>
      </c>
      <c r="G29" s="8">
        <f>SUM(G11:G28)</f>
        <v>100.08753711053473</v>
      </c>
    </row>
    <row r="30" spans="1:7" ht="12.75" customHeight="1">
      <c r="A30" s="34"/>
      <c r="B30" s="17"/>
      <c r="C30" s="17"/>
      <c r="D30" s="17"/>
      <c r="E30" s="35"/>
      <c r="F30" s="35"/>
      <c r="G30" s="35"/>
    </row>
    <row r="31" spans="1:7" ht="12.75" customHeight="1">
      <c r="A31" s="42" t="s">
        <v>21</v>
      </c>
      <c r="B31" s="42"/>
      <c r="C31" s="42"/>
      <c r="D31" s="42"/>
      <c r="E31" s="42"/>
      <c r="F31" s="42"/>
      <c r="G31" s="42"/>
    </row>
    <row r="32" spans="1:7" ht="12.75" customHeight="1">
      <c r="A32" s="15"/>
      <c r="B32" s="15"/>
      <c r="C32" s="15"/>
      <c r="D32" s="15"/>
      <c r="E32" s="15"/>
      <c r="F32" s="15"/>
      <c r="G32" s="15"/>
    </row>
    <row r="33" spans="1:7" ht="9" customHeight="1">
      <c r="A33" s="20"/>
      <c r="B33" s="20"/>
      <c r="C33" s="20"/>
      <c r="D33" s="20"/>
      <c r="E33" s="20"/>
      <c r="F33" s="20"/>
      <c r="G33" s="20"/>
    </row>
    <row r="34" spans="1:7" ht="9" customHeight="1">
      <c r="A34" s="4" t="s">
        <v>5</v>
      </c>
      <c r="B34" s="16">
        <v>1480557</v>
      </c>
      <c r="C34" s="21">
        <v>15652</v>
      </c>
      <c r="D34" s="21">
        <v>13853</v>
      </c>
      <c r="E34" s="22">
        <v>22.3</v>
      </c>
      <c r="F34" s="22">
        <v>20.1</v>
      </c>
      <c r="G34" s="22">
        <v>21.2</v>
      </c>
    </row>
    <row r="35" spans="1:7" ht="9" customHeight="1">
      <c r="A35" s="4" t="s">
        <v>6</v>
      </c>
      <c r="B35" s="16">
        <v>2172117</v>
      </c>
      <c r="C35" s="21">
        <v>21722</v>
      </c>
      <c r="D35" s="21">
        <v>18691</v>
      </c>
      <c r="E35" s="22">
        <v>32.7</v>
      </c>
      <c r="F35" s="22">
        <v>27.9</v>
      </c>
      <c r="G35" s="22">
        <v>28.6</v>
      </c>
    </row>
    <row r="36" spans="1:7" ht="9" customHeight="1">
      <c r="A36" s="4" t="s">
        <v>7</v>
      </c>
      <c r="B36" s="5">
        <v>32687</v>
      </c>
      <c r="C36" s="21">
        <v>499</v>
      </c>
      <c r="D36" s="21">
        <v>495</v>
      </c>
      <c r="E36" s="22">
        <f>+(B36/B52)*100</f>
        <v>0.4907294810010659</v>
      </c>
      <c r="F36" s="22">
        <f>+(C36/C52)*100</f>
        <v>0.6410421109426787</v>
      </c>
      <c r="G36" s="22">
        <f>+(D36/D52)*100</f>
        <v>0.7583766144229444</v>
      </c>
    </row>
    <row r="37" spans="1:7" ht="9" customHeight="1">
      <c r="A37" s="4" t="s">
        <v>23</v>
      </c>
      <c r="B37" s="5">
        <v>22901</v>
      </c>
      <c r="C37" s="21">
        <v>415</v>
      </c>
      <c r="D37" s="21">
        <v>354</v>
      </c>
      <c r="E37" s="22">
        <f>+(B37/B52)*100</f>
        <v>0.34381239772403127</v>
      </c>
      <c r="F37" s="22">
        <f>+(C37/C52)*100</f>
        <v>0.5331312145114463</v>
      </c>
      <c r="G37" s="22">
        <f>+(D37/D52)*100</f>
        <v>0.542354184860045</v>
      </c>
    </row>
    <row r="38" spans="1:7" ht="9" customHeight="1">
      <c r="A38" s="4" t="s">
        <v>9</v>
      </c>
      <c r="B38" s="16">
        <v>346805</v>
      </c>
      <c r="C38" s="21">
        <v>5477</v>
      </c>
      <c r="D38" s="21">
        <v>4215</v>
      </c>
      <c r="E38" s="22">
        <v>5.2</v>
      </c>
      <c r="F38" s="22">
        <v>7</v>
      </c>
      <c r="G38" s="22">
        <v>6.5</v>
      </c>
    </row>
    <row r="39" spans="1:7" ht="9" customHeight="1">
      <c r="A39" s="4" t="s">
        <v>10</v>
      </c>
      <c r="B39" s="16">
        <v>155810</v>
      </c>
      <c r="C39" s="21">
        <v>1915</v>
      </c>
      <c r="D39" s="21">
        <v>1475</v>
      </c>
      <c r="E39" s="22">
        <v>2.3</v>
      </c>
      <c r="F39" s="22">
        <v>2.5</v>
      </c>
      <c r="G39" s="22">
        <v>2.3</v>
      </c>
    </row>
    <row r="40" spans="1:7" ht="9" customHeight="1">
      <c r="A40" s="6" t="s">
        <v>11</v>
      </c>
      <c r="B40" s="17">
        <v>139046</v>
      </c>
      <c r="C40" s="23">
        <v>2461</v>
      </c>
      <c r="D40" s="23">
        <v>2124</v>
      </c>
      <c r="E40" s="24">
        <v>2.1</v>
      </c>
      <c r="F40" s="24">
        <v>3.2</v>
      </c>
      <c r="G40" s="24">
        <v>3.3</v>
      </c>
    </row>
    <row r="41" spans="1:7" ht="9" customHeight="1">
      <c r="A41" s="4" t="s">
        <v>12</v>
      </c>
      <c r="B41" s="16">
        <v>680355</v>
      </c>
      <c r="C41" s="21">
        <v>9859</v>
      </c>
      <c r="D41" s="21">
        <v>7704</v>
      </c>
      <c r="E41" s="22">
        <v>10.2</v>
      </c>
      <c r="F41" s="22">
        <v>12.7</v>
      </c>
      <c r="G41" s="22">
        <v>11.8</v>
      </c>
    </row>
    <row r="42" spans="1:7" ht="9" customHeight="1">
      <c r="A42" s="4" t="s">
        <v>13</v>
      </c>
      <c r="B42" s="16">
        <v>301572</v>
      </c>
      <c r="C42" s="21">
        <v>3441</v>
      </c>
      <c r="D42" s="21">
        <v>2922</v>
      </c>
      <c r="E42" s="22">
        <v>4.5</v>
      </c>
      <c r="F42" s="22">
        <v>4.4</v>
      </c>
      <c r="G42" s="22">
        <v>4.5</v>
      </c>
    </row>
    <row r="43" spans="1:7" ht="9" customHeight="1">
      <c r="A43" s="4" t="s">
        <v>14</v>
      </c>
      <c r="B43" s="16">
        <v>26528</v>
      </c>
      <c r="C43" s="21">
        <v>614</v>
      </c>
      <c r="D43" s="21">
        <v>419</v>
      </c>
      <c r="E43" s="22">
        <v>0.4</v>
      </c>
      <c r="F43" s="22">
        <v>0.8</v>
      </c>
      <c r="G43" s="22">
        <v>0.6</v>
      </c>
    </row>
    <row r="44" spans="1:7" ht="9" customHeight="1">
      <c r="A44" s="4" t="s">
        <v>15</v>
      </c>
      <c r="B44" s="16">
        <v>63090</v>
      </c>
      <c r="C44" s="21">
        <v>1149</v>
      </c>
      <c r="D44" s="21">
        <v>915</v>
      </c>
      <c r="E44" s="22">
        <v>0.9</v>
      </c>
      <c r="F44" s="22">
        <v>1.5</v>
      </c>
      <c r="G44" s="22">
        <v>1.4</v>
      </c>
    </row>
    <row r="45" spans="1:7" ht="9" customHeight="1">
      <c r="A45" s="4" t="s">
        <v>16</v>
      </c>
      <c r="B45" s="16">
        <v>650960</v>
      </c>
      <c r="C45" s="21">
        <v>7511</v>
      </c>
      <c r="D45" s="21">
        <v>5795</v>
      </c>
      <c r="E45" s="22">
        <v>9.9</v>
      </c>
      <c r="F45" s="22">
        <v>9.6</v>
      </c>
      <c r="G45" s="22">
        <v>8.9</v>
      </c>
    </row>
    <row r="46" spans="1:7" ht="9" customHeight="1">
      <c r="A46" s="4" t="s">
        <v>17</v>
      </c>
      <c r="B46" s="16">
        <v>95817</v>
      </c>
      <c r="C46" s="21">
        <v>1302</v>
      </c>
      <c r="D46" s="21">
        <v>1184</v>
      </c>
      <c r="E46" s="22">
        <v>1.4</v>
      </c>
      <c r="F46" s="22">
        <v>1.7</v>
      </c>
      <c r="G46" s="22">
        <v>1.8</v>
      </c>
    </row>
    <row r="47" spans="1:7" ht="9" customHeight="1">
      <c r="A47" s="4" t="s">
        <v>18</v>
      </c>
      <c r="B47" s="16">
        <v>232928</v>
      </c>
      <c r="C47" s="21">
        <v>2682</v>
      </c>
      <c r="D47" s="21">
        <v>2555</v>
      </c>
      <c r="E47" s="22">
        <v>3.5</v>
      </c>
      <c r="F47" s="22">
        <v>3.4</v>
      </c>
      <c r="G47" s="22">
        <v>3.9</v>
      </c>
    </row>
    <row r="48" spans="1:7" ht="9" customHeight="1">
      <c r="A48" s="4" t="s">
        <v>24</v>
      </c>
      <c r="B48" s="16">
        <v>69630</v>
      </c>
      <c r="C48" s="21">
        <v>1064</v>
      </c>
      <c r="D48" s="21">
        <v>947</v>
      </c>
      <c r="E48" s="22">
        <v>1</v>
      </c>
      <c r="F48" s="22">
        <v>1.4</v>
      </c>
      <c r="G48" s="22">
        <v>1.5</v>
      </c>
    </row>
    <row r="49" spans="1:7" ht="9" customHeight="1">
      <c r="A49" s="4" t="s">
        <v>29</v>
      </c>
      <c r="B49" s="16">
        <v>40628</v>
      </c>
      <c r="C49" s="21">
        <v>561</v>
      </c>
      <c r="D49" s="21">
        <v>358</v>
      </c>
      <c r="E49" s="22">
        <v>0.6</v>
      </c>
      <c r="F49" s="22">
        <v>0.7</v>
      </c>
      <c r="G49" s="22">
        <v>0.5</v>
      </c>
    </row>
    <row r="50" spans="1:7" ht="9" customHeight="1">
      <c r="A50" s="4" t="s">
        <v>19</v>
      </c>
      <c r="B50" s="16">
        <v>134493</v>
      </c>
      <c r="C50" s="21">
        <v>1192</v>
      </c>
      <c r="D50" s="21">
        <v>996</v>
      </c>
      <c r="E50" s="22">
        <v>2</v>
      </c>
      <c r="F50" s="22">
        <v>1.5</v>
      </c>
      <c r="G50" s="22">
        <v>1.5</v>
      </c>
    </row>
    <row r="51" spans="1:7" ht="9" customHeight="1">
      <c r="A51" s="4" t="s">
        <v>20</v>
      </c>
      <c r="B51" s="16">
        <v>14976</v>
      </c>
      <c r="C51" s="21">
        <v>326</v>
      </c>
      <c r="D51" s="21">
        <v>269</v>
      </c>
      <c r="E51" s="22">
        <v>0.2</v>
      </c>
      <c r="F51" s="22">
        <v>0.4</v>
      </c>
      <c r="G51" s="22">
        <v>0.4</v>
      </c>
    </row>
    <row r="52" spans="1:7" ht="9" customHeight="1">
      <c r="A52" s="7" t="s">
        <v>0</v>
      </c>
      <c r="B52" s="18">
        <v>6660900</v>
      </c>
      <c r="C52" s="25">
        <v>77842</v>
      </c>
      <c r="D52" s="25">
        <v>65271</v>
      </c>
      <c r="E52" s="8">
        <f>SUM(E34:E51)</f>
        <v>100.03454187872512</v>
      </c>
      <c r="F52" s="8">
        <f>SUM(F34:F51)</f>
        <v>99.97417332545415</v>
      </c>
      <c r="G52" s="8">
        <f>SUM(G34:G51)</f>
        <v>100.00073079928299</v>
      </c>
    </row>
    <row r="53" spans="3:7" ht="9" customHeight="1">
      <c r="C53" s="10"/>
      <c r="D53" s="10"/>
      <c r="E53" s="36"/>
      <c r="F53" s="19"/>
      <c r="G53" s="37"/>
    </row>
    <row r="54" spans="1:2" ht="9" customHeight="1">
      <c r="A54" s="9" t="s">
        <v>22</v>
      </c>
      <c r="B54" s="10"/>
    </row>
    <row r="55" ht="9" customHeight="1">
      <c r="A55" s="38" t="s">
        <v>30</v>
      </c>
    </row>
    <row r="56" ht="9" customHeight="1"/>
    <row r="57" ht="9" customHeight="1"/>
    <row r="58" ht="9" customHeight="1"/>
    <row r="59" ht="9" customHeight="1"/>
    <row r="60" ht="9" customHeight="1"/>
  </sheetData>
  <mergeCells count="8">
    <mergeCell ref="E5:E6"/>
    <mergeCell ref="F5:G5"/>
    <mergeCell ref="A8:G8"/>
    <mergeCell ref="A31:G31"/>
    <mergeCell ref="A4:A6"/>
    <mergeCell ref="B4:D4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2006-01-20T11:54:48Z</dcterms:modified>
  <cp:category/>
  <cp:version/>
  <cp:contentType/>
  <cp:contentStatus/>
</cp:coreProperties>
</file>