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45" windowWidth="13650" windowHeight="11070" activeTab="0"/>
  </bookViews>
  <sheets>
    <sheet name="2004-05" sheetId="1" r:id="rId1"/>
  </sheets>
  <definedNames/>
  <calcPr fullCalcOnLoad="1"/>
</workbook>
</file>

<file path=xl/sharedStrings.xml><?xml version="1.0" encoding="utf-8"?>
<sst xmlns="http://schemas.openxmlformats.org/spreadsheetml/2006/main" count="192" uniqueCount="28">
  <si>
    <t>TOTALE</t>
  </si>
  <si>
    <t>FACOLTA'</t>
  </si>
  <si>
    <t>FEMMINE</t>
  </si>
  <si>
    <t>MASCHI</t>
  </si>
  <si>
    <t>Corso di Laurea</t>
  </si>
  <si>
    <t>Corso di Laurea Triennale</t>
  </si>
  <si>
    <t>Corso di Laurea Special. (ciclo unico)</t>
  </si>
  <si>
    <t>Corso di Laurea Special.</t>
  </si>
  <si>
    <t>Corsi di Diploma</t>
  </si>
  <si>
    <t>Scuole dirette a fini speciali</t>
  </si>
  <si>
    <t>Altri percorsi formativi</t>
  </si>
  <si>
    <t>Corso finalizz. al conseg. della Laurea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</si>
  <si>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</si>
  <si>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</si>
  <si>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</si>
  <si>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</si>
  <si>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</si>
  <si>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</si>
  <si>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</si>
  <si>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</si>
  <si>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</si>
  <si>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</si>
  <si>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</si>
  <si>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</si>
  <si>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</si>
  <si>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 xml:space="preserve">Tavola 4.13.1  Studenti iscritti all'Università degli Studi di Genova per tipo di corso, facoltà e sesso 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</si>
  <si>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</si>
  <si>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     Anno Accademico 2004/2005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</si>
</sst>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13.57421875" style="1" customWidth="1"/>
    <col min="2" max="2" width="7.421875" style="1" customWidth="1"/>
    <col min="3" max="3" width="9.28125" style="1" customWidth="1"/>
    <col min="4" max="4" width="9.7109375" style="1" customWidth="1"/>
    <col min="5" max="5" width="9.8515625" style="1" customWidth="1"/>
    <col min="6" max="6" width="9.421875" style="1" customWidth="1"/>
    <col min="7" max="7" width="6.421875" style="1" customWidth="1"/>
    <col min="8" max="8" width="8.7109375" style="1" customWidth="1"/>
    <col min="9" max="9" width="9.28125" style="1" customWidth="1"/>
    <col min="10" max="10" width="7.57421875" style="1" customWidth="1"/>
    <col min="11" max="16384" width="9.140625" style="1" customWidth="1"/>
  </cols>
  <sheetData>
    <row r="2" ht="12">
      <c r="A2" s="3" t="s">
        <v>25</v>
      </c>
    </row>
    <row r="3" ht="12">
      <c r="A3" s="3" t="s">
        <v>27</v>
      </c>
    </row>
    <row r="4" ht="12">
      <c r="A4" s="3"/>
    </row>
    <row r="5" spans="1:10" ht="11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36">
      <c r="A6" s="18" t="s">
        <v>1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11</v>
      </c>
      <c r="G6" s="6" t="s">
        <v>8</v>
      </c>
      <c r="H6" s="6" t="s">
        <v>9</v>
      </c>
      <c r="I6" s="6" t="s">
        <v>10</v>
      </c>
      <c r="J6" s="6" t="s">
        <v>0</v>
      </c>
    </row>
    <row r="7" spans="1:10" s="2" customFormat="1" ht="11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" customHeight="1">
      <c r="A11" s="8" t="s">
        <v>12</v>
      </c>
      <c r="B11" s="9">
        <v>416</v>
      </c>
      <c r="C11" s="9">
        <v>450</v>
      </c>
      <c r="D11" s="9">
        <v>297</v>
      </c>
      <c r="E11" s="9">
        <v>27</v>
      </c>
      <c r="F11" s="10" t="s">
        <v>23</v>
      </c>
      <c r="G11" s="9">
        <v>12</v>
      </c>
      <c r="H11" s="10" t="s">
        <v>23</v>
      </c>
      <c r="I11" s="10" t="s">
        <v>23</v>
      </c>
      <c r="J11" s="11">
        <f>SUM(B11:H11)</f>
        <v>1202</v>
      </c>
    </row>
    <row r="12" spans="1:10" ht="12" customHeight="1">
      <c r="A12" s="8" t="s">
        <v>13</v>
      </c>
      <c r="B12" s="9">
        <v>588</v>
      </c>
      <c r="C12" s="11">
        <v>1414</v>
      </c>
      <c r="D12" s="10" t="s">
        <v>23</v>
      </c>
      <c r="E12" s="9">
        <v>42</v>
      </c>
      <c r="F12" s="10" t="s">
        <v>23</v>
      </c>
      <c r="G12" s="9">
        <v>29</v>
      </c>
      <c r="H12" s="10" t="s">
        <v>23</v>
      </c>
      <c r="I12" s="10" t="s">
        <v>23</v>
      </c>
      <c r="J12" s="11">
        <f>SUM(B12:H12)</f>
        <v>2073</v>
      </c>
    </row>
    <row r="13" spans="1:10" ht="12" customHeight="1">
      <c r="A13" s="8" t="s">
        <v>14</v>
      </c>
      <c r="B13" s="9">
        <v>128</v>
      </c>
      <c r="C13" s="9">
        <v>44</v>
      </c>
      <c r="D13" s="9">
        <v>152</v>
      </c>
      <c r="E13" s="10" t="s">
        <v>23</v>
      </c>
      <c r="F13" s="10" t="s">
        <v>23</v>
      </c>
      <c r="G13" s="10" t="s">
        <v>23</v>
      </c>
      <c r="H13" s="10" t="s">
        <v>23</v>
      </c>
      <c r="I13" s="10" t="s">
        <v>23</v>
      </c>
      <c r="J13" s="11">
        <f>SUM(B13:H13)</f>
        <v>324</v>
      </c>
    </row>
    <row r="14" spans="1:10" ht="12" customHeight="1">
      <c r="A14" s="8" t="s">
        <v>15</v>
      </c>
      <c r="B14" s="9">
        <v>690</v>
      </c>
      <c r="C14" s="9">
        <v>1060</v>
      </c>
      <c r="D14" s="10" t="s">
        <v>23</v>
      </c>
      <c r="E14" s="9">
        <v>34</v>
      </c>
      <c r="F14" s="10" t="s">
        <v>23</v>
      </c>
      <c r="G14" s="9">
        <v>12</v>
      </c>
      <c r="H14" s="10" t="s">
        <v>23</v>
      </c>
      <c r="I14" s="10" t="s">
        <v>23</v>
      </c>
      <c r="J14" s="11">
        <f>SUM(B14:H14)</f>
        <v>1796</v>
      </c>
    </row>
    <row r="15" spans="1:10" ht="12" customHeight="1">
      <c r="A15" s="8" t="s">
        <v>16</v>
      </c>
      <c r="B15" s="11">
        <v>1150</v>
      </c>
      <c r="C15" s="11">
        <v>2498</v>
      </c>
      <c r="D15" s="9">
        <v>42</v>
      </c>
      <c r="E15" s="9">
        <v>388</v>
      </c>
      <c r="F15" s="10" t="s">
        <v>23</v>
      </c>
      <c r="G15" s="9">
        <v>36</v>
      </c>
      <c r="H15" s="10" t="s">
        <v>23</v>
      </c>
      <c r="I15" s="10" t="s">
        <v>23</v>
      </c>
      <c r="J15" s="11">
        <f>SUM(B15:H15)</f>
        <v>4114</v>
      </c>
    </row>
    <row r="16" spans="1:10" ht="12" customHeight="1">
      <c r="A16" s="8" t="s">
        <v>17</v>
      </c>
      <c r="B16" s="10" t="s">
        <v>23</v>
      </c>
      <c r="C16" s="9">
        <v>278</v>
      </c>
      <c r="D16" s="10" t="s">
        <v>23</v>
      </c>
      <c r="E16" s="9">
        <v>21</v>
      </c>
      <c r="F16" s="10" t="s">
        <v>23</v>
      </c>
      <c r="G16" s="9">
        <v>1</v>
      </c>
      <c r="H16" s="9">
        <v>11</v>
      </c>
      <c r="I16" s="9">
        <v>219</v>
      </c>
      <c r="J16" s="11">
        <f>SUM(B16:I16)</f>
        <v>530</v>
      </c>
    </row>
    <row r="17" spans="1:10" ht="12" customHeight="1">
      <c r="A17" s="8" t="s">
        <v>24</v>
      </c>
      <c r="B17" s="9">
        <v>456</v>
      </c>
      <c r="C17" s="9">
        <v>1018</v>
      </c>
      <c r="D17" s="10" t="s">
        <v>23</v>
      </c>
      <c r="E17" s="9">
        <v>71</v>
      </c>
      <c r="F17" s="10" t="s">
        <v>23</v>
      </c>
      <c r="G17" s="10" t="s">
        <v>23</v>
      </c>
      <c r="H17" s="10" t="s">
        <v>23</v>
      </c>
      <c r="I17" s="10" t="s">
        <v>23</v>
      </c>
      <c r="J17" s="11">
        <f aca="true" t="shared" si="0" ref="J17:J22">SUM(B17:H17)</f>
        <v>1545</v>
      </c>
    </row>
    <row r="18" spans="1:10" ht="12" customHeight="1">
      <c r="A18" s="8" t="s">
        <v>18</v>
      </c>
      <c r="B18" s="9">
        <v>68</v>
      </c>
      <c r="C18" s="9">
        <v>352</v>
      </c>
      <c r="D18" s="10" t="s">
        <v>23</v>
      </c>
      <c r="E18" s="9">
        <v>7</v>
      </c>
      <c r="F18" s="10" t="s">
        <v>23</v>
      </c>
      <c r="G18" s="9">
        <v>5</v>
      </c>
      <c r="H18" s="10" t="s">
        <v>23</v>
      </c>
      <c r="I18" s="10" t="s">
        <v>23</v>
      </c>
      <c r="J18" s="11">
        <f t="shared" si="0"/>
        <v>432</v>
      </c>
    </row>
    <row r="19" spans="1:10" ht="12" customHeight="1">
      <c r="A19" s="8" t="s">
        <v>19</v>
      </c>
      <c r="B19" s="9">
        <v>324</v>
      </c>
      <c r="C19" s="9">
        <v>616</v>
      </c>
      <c r="D19" s="9">
        <v>531</v>
      </c>
      <c r="E19" s="9">
        <v>9</v>
      </c>
      <c r="F19" s="9">
        <v>80</v>
      </c>
      <c r="G19" s="9">
        <v>3</v>
      </c>
      <c r="H19" s="10" t="s">
        <v>23</v>
      </c>
      <c r="I19" s="10" t="s">
        <v>23</v>
      </c>
      <c r="J19" s="11">
        <f t="shared" si="0"/>
        <v>1563</v>
      </c>
    </row>
    <row r="20" spans="1:10" ht="12" customHeight="1">
      <c r="A20" s="8" t="s">
        <v>22</v>
      </c>
      <c r="B20" s="9">
        <v>118</v>
      </c>
      <c r="C20" s="9">
        <v>543</v>
      </c>
      <c r="D20" s="10" t="s">
        <v>23</v>
      </c>
      <c r="E20" s="10">
        <v>20</v>
      </c>
      <c r="F20" s="10" t="s">
        <v>23</v>
      </c>
      <c r="G20" s="10" t="s">
        <v>23</v>
      </c>
      <c r="H20" s="10" t="s">
        <v>23</v>
      </c>
      <c r="I20" s="10" t="s">
        <v>23</v>
      </c>
      <c r="J20" s="11">
        <f t="shared" si="0"/>
        <v>681</v>
      </c>
    </row>
    <row r="21" spans="1:10" ht="12" customHeight="1">
      <c r="A21" s="8" t="s">
        <v>20</v>
      </c>
      <c r="B21" s="9">
        <v>368</v>
      </c>
      <c r="C21" s="11">
        <v>1201</v>
      </c>
      <c r="D21" s="10" t="s">
        <v>23</v>
      </c>
      <c r="E21" s="9">
        <v>148</v>
      </c>
      <c r="F21" s="10" t="s">
        <v>23</v>
      </c>
      <c r="G21" s="9">
        <v>5</v>
      </c>
      <c r="H21" s="10" t="s">
        <v>23</v>
      </c>
      <c r="I21" s="10" t="s">
        <v>23</v>
      </c>
      <c r="J21" s="11">
        <f t="shared" si="0"/>
        <v>1722</v>
      </c>
    </row>
    <row r="22" spans="1:10" ht="12" customHeight="1">
      <c r="A22" s="8" t="s">
        <v>21</v>
      </c>
      <c r="B22" s="9">
        <v>488</v>
      </c>
      <c r="C22" s="9">
        <v>742</v>
      </c>
      <c r="D22" s="10" t="s">
        <v>23</v>
      </c>
      <c r="E22" s="10">
        <v>10</v>
      </c>
      <c r="F22" s="10" t="s">
        <v>23</v>
      </c>
      <c r="G22" s="9">
        <v>3</v>
      </c>
      <c r="H22" s="10" t="s">
        <v>23</v>
      </c>
      <c r="I22" s="10" t="s">
        <v>23</v>
      </c>
      <c r="J22" s="11">
        <f t="shared" si="0"/>
        <v>1243</v>
      </c>
    </row>
    <row r="23" spans="1:10" ht="12" customHeight="1">
      <c r="A23" s="12" t="s">
        <v>0</v>
      </c>
      <c r="B23" s="13">
        <f>SUM(B11:B22)</f>
        <v>4794</v>
      </c>
      <c r="C23" s="13">
        <f aca="true" t="shared" si="1" ref="C23:H23">SUM(C11:C22)</f>
        <v>10216</v>
      </c>
      <c r="D23" s="13">
        <f t="shared" si="1"/>
        <v>1022</v>
      </c>
      <c r="E23" s="13">
        <f t="shared" si="1"/>
        <v>777</v>
      </c>
      <c r="F23" s="13">
        <f t="shared" si="1"/>
        <v>80</v>
      </c>
      <c r="G23" s="13">
        <f t="shared" si="1"/>
        <v>106</v>
      </c>
      <c r="H23" s="13">
        <f t="shared" si="1"/>
        <v>11</v>
      </c>
      <c r="I23" s="13">
        <f>SUM(I11:I22)</f>
        <v>219</v>
      </c>
      <c r="J23" s="14">
        <f>SUM(J11:J22)</f>
        <v>17225</v>
      </c>
    </row>
    <row r="24" spans="1:10" ht="12" customHeight="1">
      <c r="A24" s="8"/>
      <c r="B24" s="15"/>
      <c r="C24" s="15"/>
      <c r="D24" s="8"/>
      <c r="E24" s="8"/>
      <c r="F24" s="8"/>
      <c r="G24" s="8"/>
      <c r="H24" s="8"/>
      <c r="I24" s="8"/>
      <c r="J24" s="11"/>
    </row>
    <row r="25" spans="1:10" ht="12" customHeight="1">
      <c r="A25" s="19" t="s">
        <v>2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" customHeight="1">
      <c r="A26" s="8"/>
      <c r="B26" s="8"/>
      <c r="C26" s="8"/>
      <c r="D26" s="8"/>
      <c r="E26" s="8"/>
      <c r="F26" s="8"/>
      <c r="G26" s="8"/>
      <c r="H26" s="8"/>
      <c r="I26" s="8"/>
      <c r="J26" s="11"/>
    </row>
    <row r="27" spans="1:10" ht="12" customHeight="1">
      <c r="A27" s="8" t="s">
        <v>12</v>
      </c>
      <c r="B27" s="9">
        <v>567</v>
      </c>
      <c r="C27" s="9">
        <v>612</v>
      </c>
      <c r="D27" s="9">
        <v>395</v>
      </c>
      <c r="E27" s="9">
        <v>22</v>
      </c>
      <c r="F27" s="10" t="s">
        <v>23</v>
      </c>
      <c r="G27" s="9">
        <v>10</v>
      </c>
      <c r="H27" s="10" t="s">
        <v>23</v>
      </c>
      <c r="I27" s="10" t="s">
        <v>23</v>
      </c>
      <c r="J27" s="11">
        <v>1606</v>
      </c>
    </row>
    <row r="28" spans="1:10" ht="12" customHeight="1">
      <c r="A28" s="8" t="s">
        <v>13</v>
      </c>
      <c r="B28" s="9">
        <v>475</v>
      </c>
      <c r="C28" s="11">
        <v>1112</v>
      </c>
      <c r="D28" s="10" t="s">
        <v>23</v>
      </c>
      <c r="E28" s="9">
        <v>55</v>
      </c>
      <c r="F28" s="10" t="s">
        <v>23</v>
      </c>
      <c r="G28" s="9">
        <v>49</v>
      </c>
      <c r="H28" s="10" t="s">
        <v>23</v>
      </c>
      <c r="I28" s="10" t="s">
        <v>23</v>
      </c>
      <c r="J28" s="11">
        <v>1691</v>
      </c>
    </row>
    <row r="29" spans="1:10" ht="12" customHeight="1">
      <c r="A29" s="8" t="s">
        <v>14</v>
      </c>
      <c r="B29" s="9">
        <v>299</v>
      </c>
      <c r="C29" s="9">
        <v>121</v>
      </c>
      <c r="D29" s="9">
        <v>350</v>
      </c>
      <c r="E29" s="10" t="s">
        <v>23</v>
      </c>
      <c r="F29" s="10" t="s">
        <v>23</v>
      </c>
      <c r="G29" s="10" t="s">
        <v>23</v>
      </c>
      <c r="H29" s="10" t="s">
        <v>23</v>
      </c>
      <c r="I29" s="10" t="s">
        <v>23</v>
      </c>
      <c r="J29" s="11">
        <v>770</v>
      </c>
    </row>
    <row r="30" spans="1:10" ht="12" customHeight="1">
      <c r="A30" s="8" t="s">
        <v>15</v>
      </c>
      <c r="B30" s="11">
        <v>923</v>
      </c>
      <c r="C30" s="11">
        <v>1754</v>
      </c>
      <c r="D30" s="10" t="s">
        <v>23</v>
      </c>
      <c r="E30" s="9">
        <v>116</v>
      </c>
      <c r="F30" s="10" t="s">
        <v>23</v>
      </c>
      <c r="G30" s="9">
        <v>21</v>
      </c>
      <c r="H30" s="10">
        <v>1</v>
      </c>
      <c r="I30" s="10" t="s">
        <v>23</v>
      </c>
      <c r="J30" s="11">
        <v>2815</v>
      </c>
    </row>
    <row r="31" spans="1:10" ht="12" customHeight="1">
      <c r="A31" s="8" t="s">
        <v>16</v>
      </c>
      <c r="B31" s="9">
        <v>286</v>
      </c>
      <c r="C31" s="9">
        <v>527</v>
      </c>
      <c r="D31" s="9">
        <v>41</v>
      </c>
      <c r="E31" s="9">
        <v>151</v>
      </c>
      <c r="F31" s="10" t="s">
        <v>23</v>
      </c>
      <c r="G31" s="9">
        <v>3</v>
      </c>
      <c r="H31" s="10" t="s">
        <v>23</v>
      </c>
      <c r="I31" s="10" t="s">
        <v>23</v>
      </c>
      <c r="J31" s="11">
        <v>1008</v>
      </c>
    </row>
    <row r="32" spans="1:10" ht="12" customHeight="1">
      <c r="A32" s="8" t="s">
        <v>17</v>
      </c>
      <c r="B32" s="10" t="s">
        <v>23</v>
      </c>
      <c r="C32" s="9">
        <v>141</v>
      </c>
      <c r="D32" s="10" t="s">
        <v>23</v>
      </c>
      <c r="E32" s="9">
        <v>31</v>
      </c>
      <c r="F32" s="10" t="s">
        <v>23</v>
      </c>
      <c r="G32" s="9">
        <v>1</v>
      </c>
      <c r="H32" s="10" t="s">
        <v>23</v>
      </c>
      <c r="I32" s="9">
        <v>355</v>
      </c>
      <c r="J32" s="11">
        <v>528</v>
      </c>
    </row>
    <row r="33" spans="1:10" ht="12" customHeight="1">
      <c r="A33" s="8" t="s">
        <v>24</v>
      </c>
      <c r="B33" s="11">
        <v>868</v>
      </c>
      <c r="C33" s="11">
        <v>1496</v>
      </c>
      <c r="D33" s="10" t="s">
        <v>23</v>
      </c>
      <c r="E33" s="9">
        <v>170</v>
      </c>
      <c r="F33" s="10" t="s">
        <v>23</v>
      </c>
      <c r="G33" s="10" t="s">
        <v>23</v>
      </c>
      <c r="H33" s="10" t="s">
        <v>23</v>
      </c>
      <c r="I33" s="10" t="s">
        <v>23</v>
      </c>
      <c r="J33" s="11">
        <v>2534</v>
      </c>
    </row>
    <row r="34" spans="1:10" ht="12" customHeight="1">
      <c r="A34" s="8" t="s">
        <v>18</v>
      </c>
      <c r="B34" s="9">
        <v>438</v>
      </c>
      <c r="C34" s="11">
        <v>1687</v>
      </c>
      <c r="D34" s="10" t="s">
        <v>23</v>
      </c>
      <c r="E34" s="9">
        <v>69</v>
      </c>
      <c r="F34" s="10" t="s">
        <v>23</v>
      </c>
      <c r="G34" s="9">
        <v>24</v>
      </c>
      <c r="H34" s="10" t="s">
        <v>23</v>
      </c>
      <c r="I34" s="10" t="s">
        <v>23</v>
      </c>
      <c r="J34" s="11">
        <v>2218</v>
      </c>
    </row>
    <row r="35" spans="1:10" ht="12" customHeight="1">
      <c r="A35" s="8" t="s">
        <v>19</v>
      </c>
      <c r="B35" s="9">
        <v>264</v>
      </c>
      <c r="C35" s="11">
        <v>1205</v>
      </c>
      <c r="D35" s="9">
        <v>875</v>
      </c>
      <c r="E35" s="9">
        <v>19</v>
      </c>
      <c r="F35" s="10">
        <v>166</v>
      </c>
      <c r="G35" s="9">
        <v>4</v>
      </c>
      <c r="H35" s="10" t="s">
        <v>23</v>
      </c>
      <c r="I35" s="10" t="s">
        <v>23</v>
      </c>
      <c r="J35" s="11">
        <v>2533</v>
      </c>
    </row>
    <row r="36" spans="1:10" ht="12" customHeight="1">
      <c r="A36" s="8" t="s">
        <v>22</v>
      </c>
      <c r="B36" s="11">
        <v>1136</v>
      </c>
      <c r="C36" s="11">
        <v>1725</v>
      </c>
      <c r="D36" s="10" t="s">
        <v>23</v>
      </c>
      <c r="E36" s="10">
        <v>90</v>
      </c>
      <c r="F36" s="10" t="s">
        <v>23</v>
      </c>
      <c r="G36" s="10" t="s">
        <v>23</v>
      </c>
      <c r="H36" s="10" t="s">
        <v>23</v>
      </c>
      <c r="I36" s="10" t="s">
        <v>23</v>
      </c>
      <c r="J36" s="11">
        <v>2951</v>
      </c>
    </row>
    <row r="37" spans="1:10" ht="12" customHeight="1">
      <c r="A37" s="8" t="s">
        <v>20</v>
      </c>
      <c r="B37" s="9">
        <v>342</v>
      </c>
      <c r="C37" s="9">
        <v>991</v>
      </c>
      <c r="D37" s="10" t="s">
        <v>23</v>
      </c>
      <c r="E37" s="9">
        <v>160</v>
      </c>
      <c r="F37" s="10" t="s">
        <v>23</v>
      </c>
      <c r="G37" s="9">
        <v>1</v>
      </c>
      <c r="H37" s="10" t="s">
        <v>23</v>
      </c>
      <c r="I37" s="10" t="s">
        <v>23</v>
      </c>
      <c r="J37" s="11">
        <v>1494</v>
      </c>
    </row>
    <row r="38" spans="1:10" ht="12" customHeight="1">
      <c r="A38" s="8" t="s">
        <v>21</v>
      </c>
      <c r="B38" s="9">
        <v>438</v>
      </c>
      <c r="C38" s="9">
        <v>667</v>
      </c>
      <c r="D38" s="10" t="s">
        <v>23</v>
      </c>
      <c r="E38" s="10">
        <v>22</v>
      </c>
      <c r="F38" s="10" t="s">
        <v>23</v>
      </c>
      <c r="G38" s="9">
        <v>4</v>
      </c>
      <c r="H38" s="10" t="s">
        <v>23</v>
      </c>
      <c r="I38" s="10" t="s">
        <v>23</v>
      </c>
      <c r="J38" s="11">
        <v>1131</v>
      </c>
    </row>
    <row r="39" spans="1:10" ht="12" customHeight="1">
      <c r="A39" s="12" t="s">
        <v>0</v>
      </c>
      <c r="B39" s="13">
        <f>SUM(B27:B38)</f>
        <v>6036</v>
      </c>
      <c r="C39" s="13">
        <f aca="true" t="shared" si="2" ref="C39:H39">SUM(C27:C38)</f>
        <v>12038</v>
      </c>
      <c r="D39" s="13">
        <f t="shared" si="2"/>
        <v>1661</v>
      </c>
      <c r="E39" s="13">
        <f t="shared" si="2"/>
        <v>905</v>
      </c>
      <c r="F39" s="13">
        <f t="shared" si="2"/>
        <v>166</v>
      </c>
      <c r="G39" s="13">
        <f t="shared" si="2"/>
        <v>117</v>
      </c>
      <c r="H39" s="13">
        <f t="shared" si="2"/>
        <v>1</v>
      </c>
      <c r="I39" s="13">
        <f>SUM(I27:I38)</f>
        <v>355</v>
      </c>
      <c r="J39" s="14">
        <f>SUM(J27:J38)</f>
        <v>21279</v>
      </c>
    </row>
    <row r="40" spans="1:10" ht="12" customHeight="1">
      <c r="A40" s="8"/>
      <c r="B40" s="15"/>
      <c r="C40" s="15"/>
      <c r="D40" s="8"/>
      <c r="E40" s="8"/>
      <c r="F40" s="8"/>
      <c r="G40" s="8"/>
      <c r="H40" s="8"/>
      <c r="I40" s="8"/>
      <c r="J40" s="15"/>
    </row>
    <row r="41" spans="1:10" ht="12" customHeight="1">
      <c r="A41" s="19" t="s">
        <v>0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" customHeight="1">
      <c r="A43" s="8" t="s">
        <v>12</v>
      </c>
      <c r="B43" s="11">
        <f>B11+B27</f>
        <v>983</v>
      </c>
      <c r="C43" s="11">
        <f>C11+C27</f>
        <v>1062</v>
      </c>
      <c r="D43" s="11">
        <f>D11+D27</f>
        <v>692</v>
      </c>
      <c r="E43" s="11">
        <f>E11+E27</f>
        <v>49</v>
      </c>
      <c r="F43" s="10" t="s">
        <v>23</v>
      </c>
      <c r="G43" s="11">
        <f>G11+G27</f>
        <v>22</v>
      </c>
      <c r="H43" s="10" t="s">
        <v>23</v>
      </c>
      <c r="I43" s="10" t="s">
        <v>23</v>
      </c>
      <c r="J43" s="15">
        <f aca="true" t="shared" si="3" ref="J43:J54">J11+J27</f>
        <v>2808</v>
      </c>
    </row>
    <row r="44" spans="1:10" ht="12" customHeight="1">
      <c r="A44" s="8" t="s">
        <v>13</v>
      </c>
      <c r="B44" s="11">
        <f aca="true" t="shared" si="4" ref="B44:C47">B12+B28</f>
        <v>1063</v>
      </c>
      <c r="C44" s="11">
        <f t="shared" si="4"/>
        <v>2526</v>
      </c>
      <c r="D44" s="10" t="s">
        <v>23</v>
      </c>
      <c r="E44" s="11">
        <f>E12+E28</f>
        <v>97</v>
      </c>
      <c r="F44" s="10" t="s">
        <v>23</v>
      </c>
      <c r="G44" s="11">
        <f>G12+G28</f>
        <v>78</v>
      </c>
      <c r="H44" s="10" t="s">
        <v>23</v>
      </c>
      <c r="I44" s="10" t="s">
        <v>23</v>
      </c>
      <c r="J44" s="15">
        <f t="shared" si="3"/>
        <v>3764</v>
      </c>
    </row>
    <row r="45" spans="1:10" ht="12" customHeight="1">
      <c r="A45" s="8" t="s">
        <v>14</v>
      </c>
      <c r="B45" s="11">
        <f t="shared" si="4"/>
        <v>427</v>
      </c>
      <c r="C45" s="11">
        <f t="shared" si="4"/>
        <v>165</v>
      </c>
      <c r="D45" s="11">
        <f>D13+D29</f>
        <v>502</v>
      </c>
      <c r="E45" s="10" t="s">
        <v>23</v>
      </c>
      <c r="F45" s="10" t="s">
        <v>23</v>
      </c>
      <c r="G45" s="10" t="s">
        <v>23</v>
      </c>
      <c r="H45" s="10" t="s">
        <v>23</v>
      </c>
      <c r="I45" s="10" t="s">
        <v>23</v>
      </c>
      <c r="J45" s="15">
        <f t="shared" si="3"/>
        <v>1094</v>
      </c>
    </row>
    <row r="46" spans="1:10" ht="12" customHeight="1">
      <c r="A46" s="8" t="s">
        <v>15</v>
      </c>
      <c r="B46" s="11">
        <f t="shared" si="4"/>
        <v>1613</v>
      </c>
      <c r="C46" s="11">
        <f t="shared" si="4"/>
        <v>2814</v>
      </c>
      <c r="D46" s="10" t="s">
        <v>23</v>
      </c>
      <c r="E46" s="11">
        <f>E14+E30</f>
        <v>150</v>
      </c>
      <c r="F46" s="10" t="s">
        <v>23</v>
      </c>
      <c r="G46" s="11">
        <f>G14+G30</f>
        <v>33</v>
      </c>
      <c r="H46" s="10">
        <v>1</v>
      </c>
      <c r="I46" s="10" t="s">
        <v>23</v>
      </c>
      <c r="J46" s="15">
        <f t="shared" si="3"/>
        <v>4611</v>
      </c>
    </row>
    <row r="47" spans="1:10" ht="12" customHeight="1">
      <c r="A47" s="8" t="s">
        <v>16</v>
      </c>
      <c r="B47" s="11">
        <f t="shared" si="4"/>
        <v>1436</v>
      </c>
      <c r="C47" s="11">
        <f t="shared" si="4"/>
        <v>3025</v>
      </c>
      <c r="D47" s="11">
        <f>D15+D31</f>
        <v>83</v>
      </c>
      <c r="E47" s="11">
        <f>E15+E31</f>
        <v>539</v>
      </c>
      <c r="F47" s="10" t="s">
        <v>23</v>
      </c>
      <c r="G47" s="11">
        <f>G15+G31</f>
        <v>39</v>
      </c>
      <c r="H47" s="10" t="s">
        <v>23</v>
      </c>
      <c r="I47" s="10" t="s">
        <v>23</v>
      </c>
      <c r="J47" s="15">
        <f t="shared" si="3"/>
        <v>5122</v>
      </c>
    </row>
    <row r="48" spans="1:10" ht="12" customHeight="1">
      <c r="A48" s="8" t="s">
        <v>17</v>
      </c>
      <c r="B48" s="10" t="s">
        <v>23</v>
      </c>
      <c r="C48" s="11">
        <f aca="true" t="shared" si="5" ref="C48:I48">C16+C32</f>
        <v>419</v>
      </c>
      <c r="D48" s="10" t="s">
        <v>23</v>
      </c>
      <c r="E48" s="11">
        <f t="shared" si="5"/>
        <v>52</v>
      </c>
      <c r="F48" s="10" t="s">
        <v>23</v>
      </c>
      <c r="G48" s="11">
        <f t="shared" si="5"/>
        <v>2</v>
      </c>
      <c r="H48" s="10">
        <v>11</v>
      </c>
      <c r="I48" s="11">
        <f t="shared" si="5"/>
        <v>574</v>
      </c>
      <c r="J48" s="15">
        <f t="shared" si="3"/>
        <v>1058</v>
      </c>
    </row>
    <row r="49" spans="1:10" ht="12" customHeight="1">
      <c r="A49" s="8" t="s">
        <v>24</v>
      </c>
      <c r="B49" s="11">
        <f aca="true" t="shared" si="6" ref="B49:B54">B17+B33</f>
        <v>1324</v>
      </c>
      <c r="C49" s="11">
        <f aca="true" t="shared" si="7" ref="C49:C54">C17+C33</f>
        <v>2514</v>
      </c>
      <c r="D49" s="10" t="s">
        <v>23</v>
      </c>
      <c r="E49" s="11">
        <f aca="true" t="shared" si="8" ref="E49:E54">E17+E33</f>
        <v>241</v>
      </c>
      <c r="F49" s="10" t="s">
        <v>23</v>
      </c>
      <c r="G49" s="10" t="s">
        <v>23</v>
      </c>
      <c r="H49" s="10" t="s">
        <v>23</v>
      </c>
      <c r="I49" s="10" t="s">
        <v>23</v>
      </c>
      <c r="J49" s="15">
        <f t="shared" si="3"/>
        <v>4079</v>
      </c>
    </row>
    <row r="50" spans="1:10" ht="12" customHeight="1">
      <c r="A50" s="8" t="s">
        <v>18</v>
      </c>
      <c r="B50" s="11">
        <f t="shared" si="6"/>
        <v>506</v>
      </c>
      <c r="C50" s="11">
        <f t="shared" si="7"/>
        <v>2039</v>
      </c>
      <c r="D50" s="10" t="s">
        <v>23</v>
      </c>
      <c r="E50" s="11">
        <f t="shared" si="8"/>
        <v>76</v>
      </c>
      <c r="F50" s="10" t="s">
        <v>23</v>
      </c>
      <c r="G50" s="11">
        <f aca="true" t="shared" si="9" ref="G49:G54">G18+G34</f>
        <v>29</v>
      </c>
      <c r="H50" s="10" t="s">
        <v>23</v>
      </c>
      <c r="I50" s="10" t="s">
        <v>23</v>
      </c>
      <c r="J50" s="15">
        <f t="shared" si="3"/>
        <v>2650</v>
      </c>
    </row>
    <row r="51" spans="1:10" ht="12" customHeight="1">
      <c r="A51" s="8" t="s">
        <v>19</v>
      </c>
      <c r="B51" s="11">
        <f t="shared" si="6"/>
        <v>588</v>
      </c>
      <c r="C51" s="11">
        <f t="shared" si="7"/>
        <v>1821</v>
      </c>
      <c r="D51" s="11">
        <f>D19+D35</f>
        <v>1406</v>
      </c>
      <c r="E51" s="11">
        <f t="shared" si="8"/>
        <v>28</v>
      </c>
      <c r="F51" s="11">
        <f>F19+F35</f>
        <v>246</v>
      </c>
      <c r="G51" s="11">
        <f t="shared" si="9"/>
        <v>7</v>
      </c>
      <c r="H51" s="10" t="s">
        <v>23</v>
      </c>
      <c r="I51" s="10" t="s">
        <v>23</v>
      </c>
      <c r="J51" s="15">
        <f t="shared" si="3"/>
        <v>4096</v>
      </c>
    </row>
    <row r="52" spans="1:10" ht="12" customHeight="1">
      <c r="A52" s="8" t="s">
        <v>22</v>
      </c>
      <c r="B52" s="11">
        <f t="shared" si="6"/>
        <v>1254</v>
      </c>
      <c r="C52" s="11">
        <f t="shared" si="7"/>
        <v>2268</v>
      </c>
      <c r="D52" s="10" t="s">
        <v>23</v>
      </c>
      <c r="E52" s="11">
        <f t="shared" si="8"/>
        <v>110</v>
      </c>
      <c r="F52" s="10" t="s">
        <v>23</v>
      </c>
      <c r="G52" s="10" t="s">
        <v>23</v>
      </c>
      <c r="H52" s="10" t="s">
        <v>23</v>
      </c>
      <c r="I52" s="10" t="s">
        <v>23</v>
      </c>
      <c r="J52" s="15">
        <f t="shared" si="3"/>
        <v>3632</v>
      </c>
    </row>
    <row r="53" spans="1:10" ht="12" customHeight="1">
      <c r="A53" s="8" t="s">
        <v>20</v>
      </c>
      <c r="B53" s="11">
        <f t="shared" si="6"/>
        <v>710</v>
      </c>
      <c r="C53" s="11">
        <f t="shared" si="7"/>
        <v>2192</v>
      </c>
      <c r="D53" s="10" t="s">
        <v>23</v>
      </c>
      <c r="E53" s="11">
        <f t="shared" si="8"/>
        <v>308</v>
      </c>
      <c r="F53" s="10" t="s">
        <v>23</v>
      </c>
      <c r="G53" s="11">
        <f t="shared" si="9"/>
        <v>6</v>
      </c>
      <c r="H53" s="10" t="s">
        <v>23</v>
      </c>
      <c r="I53" s="10" t="s">
        <v>23</v>
      </c>
      <c r="J53" s="15">
        <f t="shared" si="3"/>
        <v>3216</v>
      </c>
    </row>
    <row r="54" spans="1:10" ht="12" customHeight="1">
      <c r="A54" s="8" t="s">
        <v>21</v>
      </c>
      <c r="B54" s="11">
        <f t="shared" si="6"/>
        <v>926</v>
      </c>
      <c r="C54" s="11">
        <f t="shared" si="7"/>
        <v>1409</v>
      </c>
      <c r="D54" s="10" t="s">
        <v>23</v>
      </c>
      <c r="E54" s="11">
        <f t="shared" si="8"/>
        <v>32</v>
      </c>
      <c r="F54" s="10" t="s">
        <v>23</v>
      </c>
      <c r="G54" s="11">
        <f t="shared" si="9"/>
        <v>7</v>
      </c>
      <c r="H54" s="10" t="s">
        <v>23</v>
      </c>
      <c r="I54" s="10" t="s">
        <v>23</v>
      </c>
      <c r="J54" s="15">
        <f t="shared" si="3"/>
        <v>2374</v>
      </c>
    </row>
    <row r="55" spans="1:10" ht="12" customHeight="1">
      <c r="A55" s="16" t="s">
        <v>0</v>
      </c>
      <c r="B55" s="17">
        <f>SUM(B43:B54)</f>
        <v>10830</v>
      </c>
      <c r="C55" s="17">
        <f aca="true" t="shared" si="10" ref="C55:J55">SUM(C43:C54)</f>
        <v>22254</v>
      </c>
      <c r="D55" s="17">
        <f t="shared" si="10"/>
        <v>2683</v>
      </c>
      <c r="E55" s="17">
        <f t="shared" si="10"/>
        <v>1682</v>
      </c>
      <c r="F55" s="17">
        <f t="shared" si="10"/>
        <v>246</v>
      </c>
      <c r="G55" s="17">
        <f t="shared" si="10"/>
        <v>223</v>
      </c>
      <c r="H55" s="17">
        <f t="shared" si="10"/>
        <v>12</v>
      </c>
      <c r="I55" s="17">
        <f>SUM(I43:I54)</f>
        <v>574</v>
      </c>
      <c r="J55" s="17">
        <f t="shared" si="10"/>
        <v>38504</v>
      </c>
    </row>
    <row r="56" spans="1:10" ht="12" customHeight="1">
      <c r="A56" s="4" t="s">
        <v>26</v>
      </c>
      <c r="B56" s="11"/>
      <c r="C56" s="11"/>
      <c r="D56" s="9"/>
      <c r="E56" s="9"/>
      <c r="F56" s="9"/>
      <c r="G56" s="9"/>
      <c r="H56" s="9"/>
      <c r="I56" s="9"/>
      <c r="J56" s="11"/>
    </row>
    <row r="57" spans="1:10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</sheetData>
  <mergeCells count="3">
    <mergeCell ref="A25:J25"/>
    <mergeCell ref="A41:J41"/>
    <mergeCell ref="A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2005-10-17T11:09:25Z</cp:lastPrinted>
  <dcterms:created xsi:type="dcterms:W3CDTF">2003-09-29T07:43:18Z</dcterms:created>
  <dcterms:modified xsi:type="dcterms:W3CDTF">2005-12-09T11:38:43Z</dcterms:modified>
  <cp:category/>
  <cp:version/>
  <cp:contentType/>
  <cp:contentStatus/>
</cp:coreProperties>
</file>