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160" windowHeight="11400" activeTab="0"/>
  </bookViews>
  <sheets>
    <sheet name="118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<sst xmlns="http://schemas.openxmlformats.org/spreadsheetml/2006/main" count="47" uniqueCount="38">
  <si>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ANNI</t>
  </si>
  <si>
    <t>LIGURIA</t>
  </si>
  <si>
    <t>ricoverati</t>
  </si>
  <si>
    <t>cadaveri</t>
  </si>
  <si>
    <t>Presidi A.S.L.</t>
  </si>
  <si>
    <t>Santa Corona</t>
  </si>
  <si>
    <t>Villa Scassi</t>
  </si>
  <si>
    <t>Imperiese</t>
  </si>
  <si>
    <t>Savonese</t>
  </si>
  <si>
    <t>Genovese</t>
  </si>
  <si>
    <t>Chiavarese</t>
  </si>
  <si>
    <t>Spezzino</t>
  </si>
  <si>
    <t>San Martino</t>
  </si>
  <si>
    <t>Ente Osp.Galliera</t>
  </si>
  <si>
    <t>Istituto G. Gaslini</t>
  </si>
  <si>
    <t>Aziende Ospedaliere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</si>
  <si>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</si>
  <si>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</si>
  <si>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SERVIZI</t>
  </si>
  <si>
    <t>AMBULANZE</t>
  </si>
  <si>
    <t>CONVENZIONATE</t>
  </si>
  <si>
    <t>ACCESSI AL PRONTO SOCCORSO</t>
  </si>
  <si>
    <t>TOTALE</t>
  </si>
  <si>
    <t>CON IL 118</t>
  </si>
  <si>
    <t>-</t>
  </si>
  <si>
    <t>Ricoverati</t>
  </si>
  <si>
    <t xml:space="preserve">Non </t>
  </si>
  <si>
    <t>Trasferiti</t>
  </si>
  <si>
    <t>Deceduti</t>
  </si>
  <si>
    <t>Giunti</t>
  </si>
  <si>
    <t xml:space="preserve">         2004 - DATI TERRITORALI</t>
  </si>
  <si>
    <t>339</t>
  </si>
  <si>
    <t>Tavola 3.4  Servizi ambulanze e accessi al pronto soccorso per ASL ed Aziende Ospedaliere - Anno 2004</t>
  </si>
  <si>
    <t>2</t>
  </si>
  <si>
    <t xml:space="preserve">Osservazione </t>
  </si>
  <si>
    <t>Breve</t>
  </si>
  <si>
    <t>Intensiva</t>
  </si>
  <si>
    <t>AZ. OSPEDALIERE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</si>
</sst>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right"/>
    </xf>
    <xf numFmtId="49" fontId="3" fillId="0" borderId="0" xfId="0" applyNumberFormat="1" applyFont="1" applyAlignment="1" quotePrefix="1">
      <alignment horizontal="right"/>
    </xf>
    <xf numFmtId="3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9" fontId="3" fillId="0" borderId="0" xfId="0" applyNumberFormat="1" applyFont="1" applyFill="1" applyAlignment="1" quotePrefix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17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5.5" style="1" customWidth="1"/>
    <col min="2" max="2" width="15" style="1" customWidth="1"/>
    <col min="3" max="3" width="1.66796875" style="1" customWidth="1"/>
    <col min="4" max="4" width="9.16015625" style="1" customWidth="1"/>
    <col min="5" max="5" width="8.83203125" style="1" customWidth="1"/>
    <col min="6" max="6" width="10.66015625" style="1" customWidth="1"/>
    <col min="7" max="7" width="8.33203125" style="1" customWidth="1"/>
    <col min="8" max="8" width="9" style="1" customWidth="1"/>
    <col min="9" max="9" width="7.33203125" style="1" customWidth="1"/>
    <col min="10" max="10" width="9.66015625" style="1" customWidth="1"/>
    <col min="11" max="16384" width="9.33203125" style="1" customWidth="1"/>
  </cols>
  <sheetData>
    <row r="2" s="3" customFormat="1" ht="12">
      <c r="A2" s="3" t="s">
        <v>32</v>
      </c>
    </row>
    <row r="4" spans="1:10" ht="7.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0</v>
      </c>
      <c r="B5" s="9" t="s">
        <v>18</v>
      </c>
      <c r="C5" s="10"/>
      <c r="D5" s="24" t="s">
        <v>21</v>
      </c>
      <c r="E5" s="24"/>
      <c r="F5" s="24"/>
      <c r="G5" s="24"/>
      <c r="H5" s="24"/>
      <c r="I5" s="24"/>
      <c r="J5" s="9" t="s">
        <v>22</v>
      </c>
    </row>
    <row r="6" spans="1:10" ht="12.75">
      <c r="A6" s="8" t="s">
        <v>17</v>
      </c>
      <c r="B6" s="9" t="s">
        <v>19</v>
      </c>
      <c r="C6" s="10"/>
      <c r="D6" s="9" t="s">
        <v>25</v>
      </c>
      <c r="E6" s="9" t="s">
        <v>26</v>
      </c>
      <c r="F6" s="27" t="s">
        <v>34</v>
      </c>
      <c r="G6" s="9" t="s">
        <v>27</v>
      </c>
      <c r="H6" s="9" t="s">
        <v>28</v>
      </c>
      <c r="I6" s="9" t="s">
        <v>29</v>
      </c>
      <c r="J6" s="11"/>
    </row>
    <row r="7" spans="1:10" ht="12.75">
      <c r="A7" s="8" t="s">
        <v>37</v>
      </c>
      <c r="B7" s="9" t="s">
        <v>20</v>
      </c>
      <c r="C7" s="10"/>
      <c r="D7" s="9"/>
      <c r="E7" s="9" t="s">
        <v>2</v>
      </c>
      <c r="F7" s="9" t="s">
        <v>35</v>
      </c>
      <c r="G7" s="9"/>
      <c r="H7" s="9"/>
      <c r="I7" s="9" t="s">
        <v>3</v>
      </c>
      <c r="J7" s="10"/>
    </row>
    <row r="8" spans="1:10" ht="12.75">
      <c r="A8" s="8"/>
      <c r="B8" s="9" t="s">
        <v>23</v>
      </c>
      <c r="C8" s="10"/>
      <c r="D8" s="9"/>
      <c r="E8" s="9"/>
      <c r="F8" s="9" t="s">
        <v>36</v>
      </c>
      <c r="G8" s="9"/>
      <c r="H8" s="9"/>
      <c r="I8" s="9"/>
      <c r="J8" s="10"/>
    </row>
    <row r="9" spans="1:10" ht="8.25" customHeight="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2" customHeight="1">
      <c r="A10" s="13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2" customHeight="1">
      <c r="A11" s="14">
        <v>2001</v>
      </c>
      <c r="B11" s="15">
        <v>177152</v>
      </c>
      <c r="C11" s="15"/>
      <c r="D11" s="15">
        <v>129422</v>
      </c>
      <c r="E11" s="15">
        <v>520791</v>
      </c>
      <c r="F11" s="17" t="s">
        <v>24</v>
      </c>
      <c r="G11" s="15">
        <v>6113</v>
      </c>
      <c r="H11" s="15">
        <v>862</v>
      </c>
      <c r="I11" s="15">
        <v>681</v>
      </c>
      <c r="J11" s="15">
        <f>SUM(D11:I11)</f>
        <v>657869</v>
      </c>
    </row>
    <row r="12" spans="1:10" ht="12" customHeight="1">
      <c r="A12" s="14">
        <v>2002</v>
      </c>
      <c r="B12" s="15">
        <v>171653</v>
      </c>
      <c r="C12" s="15"/>
      <c r="D12" s="15">
        <v>124444</v>
      </c>
      <c r="E12" s="15">
        <v>525276</v>
      </c>
      <c r="F12" s="17" t="s">
        <v>24</v>
      </c>
      <c r="G12" s="15">
        <v>5911</v>
      </c>
      <c r="H12" s="15">
        <v>589</v>
      </c>
      <c r="I12" s="15">
        <v>455</v>
      </c>
      <c r="J12" s="15">
        <f>SUM(D12:I12)</f>
        <v>656675</v>
      </c>
    </row>
    <row r="13" spans="1:10" ht="12" customHeight="1">
      <c r="A13" s="14">
        <v>2003</v>
      </c>
      <c r="B13" s="15">
        <v>184037</v>
      </c>
      <c r="C13" s="15"/>
      <c r="D13" s="15">
        <v>125184</v>
      </c>
      <c r="E13" s="15">
        <v>561462</v>
      </c>
      <c r="F13" s="17" t="s">
        <v>24</v>
      </c>
      <c r="G13" s="15">
        <v>6168</v>
      </c>
      <c r="H13" s="15">
        <v>644</v>
      </c>
      <c r="I13" s="15">
        <v>321</v>
      </c>
      <c r="J13" s="15">
        <f>SUM(D13:I13)</f>
        <v>693779</v>
      </c>
    </row>
    <row r="14" spans="1:10" ht="12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" customHeight="1">
      <c r="A15" s="25" t="s">
        <v>30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2" customHeight="1">
      <c r="A16" s="13" t="s">
        <v>4</v>
      </c>
      <c r="B16" s="11"/>
      <c r="C16" s="11"/>
      <c r="D16" s="11"/>
      <c r="E16" s="11"/>
      <c r="F16" s="11"/>
      <c r="G16" s="11"/>
      <c r="H16" s="15"/>
      <c r="I16" s="15"/>
      <c r="J16" s="15"/>
    </row>
    <row r="17" spans="1:12" ht="12" customHeight="1">
      <c r="A17" s="14" t="s">
        <v>7</v>
      </c>
      <c r="B17" s="15">
        <v>27257</v>
      </c>
      <c r="C17" s="15"/>
      <c r="D17" s="15">
        <v>16477</v>
      </c>
      <c r="E17" s="15">
        <v>84983</v>
      </c>
      <c r="F17" s="15">
        <v>2232</v>
      </c>
      <c r="G17" s="15">
        <v>406</v>
      </c>
      <c r="H17" s="15">
        <v>103</v>
      </c>
      <c r="I17" s="15">
        <v>34</v>
      </c>
      <c r="J17" s="15">
        <f>SUM(D17:I17)</f>
        <v>104235</v>
      </c>
      <c r="K17" s="2"/>
      <c r="L17" s="28"/>
    </row>
    <row r="18" spans="1:12" ht="12" customHeight="1">
      <c r="A18" s="14" t="s">
        <v>8</v>
      </c>
      <c r="B18" s="15">
        <v>33620</v>
      </c>
      <c r="C18" s="15"/>
      <c r="D18" s="15">
        <v>17291</v>
      </c>
      <c r="E18" s="15">
        <v>72310</v>
      </c>
      <c r="F18" s="15">
        <v>2008</v>
      </c>
      <c r="G18" s="15">
        <v>913</v>
      </c>
      <c r="H18" s="15">
        <v>39</v>
      </c>
      <c r="I18" s="15">
        <v>19</v>
      </c>
      <c r="J18" s="15">
        <f>SUM(D18:I18)</f>
        <v>92580</v>
      </c>
      <c r="K18" s="2"/>
      <c r="L18" s="28"/>
    </row>
    <row r="19" spans="1:12" ht="12" customHeight="1">
      <c r="A19" s="14" t="s">
        <v>9</v>
      </c>
      <c r="B19" s="17" t="s">
        <v>24</v>
      </c>
      <c r="C19" s="15"/>
      <c r="D19" s="15">
        <v>8639</v>
      </c>
      <c r="E19" s="15">
        <v>61481</v>
      </c>
      <c r="F19" s="17" t="s">
        <v>24</v>
      </c>
      <c r="G19" s="15">
        <v>2545</v>
      </c>
      <c r="H19" s="15">
        <v>42</v>
      </c>
      <c r="I19" s="15">
        <v>17</v>
      </c>
      <c r="J19" s="15">
        <f>SUM(D19:I19)</f>
        <v>72724</v>
      </c>
      <c r="K19" s="2"/>
      <c r="L19" s="28"/>
    </row>
    <row r="20" spans="1:12" ht="12" customHeight="1">
      <c r="A20" s="11" t="s">
        <v>10</v>
      </c>
      <c r="B20" s="15">
        <v>18479</v>
      </c>
      <c r="C20" s="15"/>
      <c r="D20" s="15">
        <v>9323</v>
      </c>
      <c r="E20" s="15">
        <v>41181</v>
      </c>
      <c r="F20" s="15">
        <v>1504</v>
      </c>
      <c r="G20" s="15">
        <v>320</v>
      </c>
      <c r="H20" s="15">
        <v>44</v>
      </c>
      <c r="I20" s="15">
        <v>4</v>
      </c>
      <c r="J20" s="15">
        <f>SUM(D20:I20)</f>
        <v>52376</v>
      </c>
      <c r="K20" s="2"/>
      <c r="L20" s="28"/>
    </row>
    <row r="21" spans="1:12" ht="12" customHeight="1">
      <c r="A21" s="14" t="s">
        <v>11</v>
      </c>
      <c r="B21" s="15">
        <v>25506</v>
      </c>
      <c r="C21" s="15"/>
      <c r="D21" s="15">
        <v>14739</v>
      </c>
      <c r="E21" s="15">
        <v>63440</v>
      </c>
      <c r="F21" s="15">
        <v>1175</v>
      </c>
      <c r="G21" s="15">
        <v>487</v>
      </c>
      <c r="H21" s="15">
        <v>62</v>
      </c>
      <c r="I21" s="15">
        <v>22</v>
      </c>
      <c r="J21" s="15">
        <f>SUM(D21:I21)</f>
        <v>79925</v>
      </c>
      <c r="K21" s="2"/>
      <c r="L21" s="28"/>
    </row>
    <row r="22" spans="1:12" ht="12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2"/>
      <c r="L22" s="28"/>
    </row>
    <row r="23" spans="1:12" ht="12" customHeight="1">
      <c r="A23" s="13" t="s">
        <v>15</v>
      </c>
      <c r="B23" s="15"/>
      <c r="C23" s="15"/>
      <c r="D23" s="15"/>
      <c r="E23" s="15"/>
      <c r="F23" s="15"/>
      <c r="G23" s="15"/>
      <c r="H23" s="15"/>
      <c r="I23" s="15"/>
      <c r="J23" s="15"/>
      <c r="K23" s="2"/>
      <c r="L23" s="28"/>
    </row>
    <row r="24" spans="1:12" ht="12" customHeight="1">
      <c r="A24" s="14" t="s">
        <v>5</v>
      </c>
      <c r="B24" s="18" t="s">
        <v>24</v>
      </c>
      <c r="C24" s="16"/>
      <c r="D24" s="16">
        <v>8554</v>
      </c>
      <c r="E24" s="16">
        <v>38639</v>
      </c>
      <c r="F24" s="16">
        <v>790</v>
      </c>
      <c r="G24" s="16">
        <v>235</v>
      </c>
      <c r="H24" s="16">
        <v>42</v>
      </c>
      <c r="I24" s="16">
        <v>21</v>
      </c>
      <c r="J24" s="15">
        <f>SUM(D24:I24)</f>
        <v>48281</v>
      </c>
      <c r="K24" s="2"/>
      <c r="L24" s="28"/>
    </row>
    <row r="25" spans="1:12" ht="12" customHeight="1">
      <c r="A25" s="14" t="s">
        <v>12</v>
      </c>
      <c r="B25" s="16">
        <v>77021</v>
      </c>
      <c r="C25" s="16"/>
      <c r="D25" s="16">
        <v>21407</v>
      </c>
      <c r="E25" s="16">
        <v>69050</v>
      </c>
      <c r="F25" s="16">
        <v>3251</v>
      </c>
      <c r="G25" s="16">
        <v>252</v>
      </c>
      <c r="H25" s="16">
        <v>17</v>
      </c>
      <c r="I25" s="16">
        <v>36</v>
      </c>
      <c r="J25" s="15">
        <f>SUM(D25:I25)</f>
        <v>94013</v>
      </c>
      <c r="K25" s="2"/>
      <c r="L25" s="28"/>
    </row>
    <row r="26" spans="1:12" ht="12" customHeight="1">
      <c r="A26" s="14" t="s">
        <v>6</v>
      </c>
      <c r="B26" s="18" t="s">
        <v>24</v>
      </c>
      <c r="C26" s="16"/>
      <c r="D26" s="19">
        <v>7731</v>
      </c>
      <c r="E26" s="19">
        <v>38932</v>
      </c>
      <c r="F26" s="19">
        <v>3287</v>
      </c>
      <c r="G26" s="19">
        <v>1186</v>
      </c>
      <c r="H26" s="19">
        <v>59</v>
      </c>
      <c r="I26" s="19">
        <v>23</v>
      </c>
      <c r="J26" s="15">
        <f>SUM(D26:I26)</f>
        <v>51218</v>
      </c>
      <c r="K26" s="6"/>
      <c r="L26" s="28"/>
    </row>
    <row r="27" spans="1:12" ht="12" customHeight="1">
      <c r="A27" s="14" t="s">
        <v>13</v>
      </c>
      <c r="B27" s="18" t="s">
        <v>24</v>
      </c>
      <c r="C27" s="16"/>
      <c r="D27" s="19">
        <v>7988</v>
      </c>
      <c r="E27" s="19">
        <v>41399</v>
      </c>
      <c r="F27" s="19">
        <v>2223</v>
      </c>
      <c r="G27" s="20" t="s">
        <v>31</v>
      </c>
      <c r="H27" s="19">
        <v>39</v>
      </c>
      <c r="I27" s="19">
        <v>18</v>
      </c>
      <c r="J27" s="15">
        <f>SUM(D27:I27)</f>
        <v>51667</v>
      </c>
      <c r="K27" s="6"/>
      <c r="L27" s="28"/>
    </row>
    <row r="28" spans="1:12" ht="12" customHeight="1">
      <c r="A28" s="14" t="s">
        <v>14</v>
      </c>
      <c r="B28" s="18" t="s">
        <v>24</v>
      </c>
      <c r="C28" s="16"/>
      <c r="D28" s="19">
        <v>5068</v>
      </c>
      <c r="E28" s="19">
        <v>29421</v>
      </c>
      <c r="F28" s="19">
        <v>1045</v>
      </c>
      <c r="G28" s="19">
        <v>111</v>
      </c>
      <c r="H28" s="23" t="s">
        <v>24</v>
      </c>
      <c r="I28" s="20" t="s">
        <v>33</v>
      </c>
      <c r="J28" s="15">
        <f>SUM(D28:I28)</f>
        <v>35645</v>
      </c>
      <c r="K28" s="6"/>
      <c r="L28" s="28"/>
    </row>
    <row r="29" spans="1:12" s="5" customFormat="1" ht="12" customHeight="1">
      <c r="A29" s="21" t="s">
        <v>1</v>
      </c>
      <c r="B29" s="22">
        <f>SUM(B17:B28)</f>
        <v>181883</v>
      </c>
      <c r="C29" s="22"/>
      <c r="D29" s="22">
        <f aca="true" t="shared" si="0" ref="D29:I29">D17+D18+D19+D20+D21+D24+D25+D26+D27+D28</f>
        <v>117217</v>
      </c>
      <c r="E29" s="22">
        <f t="shared" si="0"/>
        <v>540836</v>
      </c>
      <c r="F29" s="22">
        <f>SUM(F17:F28)</f>
        <v>17515</v>
      </c>
      <c r="G29" s="22">
        <f t="shared" si="0"/>
        <v>6794</v>
      </c>
      <c r="H29" s="22">
        <f>H17+H18+H19+H20+H21+H24+H25+H26+H27</f>
        <v>447</v>
      </c>
      <c r="I29" s="22">
        <f t="shared" si="0"/>
        <v>196</v>
      </c>
      <c r="J29" s="22">
        <f>SUM(D29:I29)</f>
        <v>683005</v>
      </c>
      <c r="K29" s="2"/>
      <c r="L29" s="28"/>
    </row>
    <row r="30" spans="1:10" ht="12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" customHeight="1">
      <c r="A31" s="4" t="s">
        <v>16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2" customHeight="1">
      <c r="A32" s="11"/>
      <c r="B32" s="11"/>
      <c r="C32" s="11"/>
      <c r="D32" s="11"/>
      <c r="E32" s="11"/>
      <c r="F32" s="11"/>
      <c r="G32" s="11"/>
      <c r="H32" s="11"/>
      <c r="I32" s="11"/>
      <c r="J32" s="15"/>
    </row>
  </sheetData>
  <mergeCells count="2">
    <mergeCell ref="D5:I5"/>
    <mergeCell ref="A15:J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2005-12-07T09:49:53Z</cp:lastPrinted>
  <dcterms:created xsi:type="dcterms:W3CDTF">2002-07-12T10:30:09Z</dcterms:created>
  <dcterms:modified xsi:type="dcterms:W3CDTF">2005-12-07T09:54:38Z</dcterms:modified>
  <cp:category/>
  <cp:version/>
  <cp:contentType/>
  <cp:contentStatus/>
</cp:coreProperties>
</file>