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5" yWindow="15" windowWidth="9945" windowHeight="12990" activeTab="0"/>
  </bookViews>
  <sheets>
    <sheet name="assoluti" sheetId="1" r:id="rId1"/>
  </sheets>
  <definedNames/>
  <calcPr fullCalcOnLoad="1"/>
</workbook>
</file>

<file path=xl/sharedStrings.xml><?xml version="1.0" encoding="utf-8"?>
<sst xmlns="http://schemas.openxmlformats.org/spreadsheetml/2006/main" count="62" uniqueCount="18">
  <si>
    <t>Totale posti barca</t>
  </si>
  <si>
    <t>Attracco</t>
  </si>
  <si>
    <t>Acqua</t>
  </si>
  <si>
    <t>Luce</t>
  </si>
  <si>
    <t>Carburante</t>
  </si>
  <si>
    <t>Vigilanza</t>
  </si>
  <si>
    <t>Informazioni turistiche</t>
  </si>
  <si>
    <t>Servizi igienici</t>
  </si>
  <si>
    <t>Parcheggio</t>
  </si>
  <si>
    <t>Alaggio</t>
  </si>
  <si>
    <t>Rifiuti</t>
  </si>
  <si>
    <t>ITALIA</t>
  </si>
  <si>
    <t>-</t>
  </si>
  <si>
    <t>VALORI ASSOLUTI</t>
  </si>
  <si>
    <t>VALORI PERCENTUALI</t>
  </si>
  <si>
    <t xml:space="preserve">ANNI </t>
  </si>
  <si>
    <t>Tavola 16.19 Posti barca per dotazione di servizi - Anno 2004</t>
  </si>
  <si>
    <r>
      <t>Fonte</t>
    </r>
    <r>
      <rPr>
        <sz val="7"/>
        <rFont val="Arial"/>
        <family val="2"/>
      </rPr>
      <t>: Ministero delle Infrastrutture e dei Trasporti</t>
    </r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</si>
</sst>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0">
    <font>
      <sz val="10"/>
      <name val="Times New Roman"/>
      <family val="0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"/>
      <name val="Times New Roman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left" indent="1"/>
    </xf>
    <xf numFmtId="2" fontId="1" fillId="0" borderId="0" xfId="0" applyNumberFormat="1" applyFont="1" applyAlignment="1">
      <alignment horizontal="left" indent="1"/>
    </xf>
    <xf numFmtId="3" fontId="1" fillId="0" borderId="0" xfId="0" applyNumberFormat="1" applyFont="1" applyAlignment="1">
      <alignment horizontal="left" indent="1"/>
    </xf>
    <xf numFmtId="0" fontId="6" fillId="0" borderId="0" xfId="0" applyFont="1" applyAlignment="1">
      <alignment horizontal="left" indent="1"/>
    </xf>
    <xf numFmtId="3" fontId="4" fillId="0" borderId="0" xfId="0" applyNumberFormat="1" applyFont="1" applyBorder="1" applyAlignment="1">
      <alignment horizontal="left" vertical="center" wrapText="1" indent="1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indent="1"/>
    </xf>
    <xf numFmtId="0" fontId="3" fillId="0" borderId="0" xfId="0" applyFont="1" applyBorder="1" applyAlignment="1">
      <alignment vertical="center" wrapText="1"/>
    </xf>
    <xf numFmtId="3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3" fontId="3" fillId="0" borderId="0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 horizontal="left"/>
    </xf>
    <xf numFmtId="3" fontId="9" fillId="0" borderId="0" xfId="0" applyNumberFormat="1" applyFont="1" applyBorder="1" applyAlignment="1">
      <alignment horizontal="right" vertical="center" wrapText="1"/>
    </xf>
    <xf numFmtId="3" fontId="9" fillId="0" borderId="0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right"/>
    </xf>
    <xf numFmtId="4" fontId="3" fillId="0" borderId="0" xfId="0" applyNumberFormat="1" applyFont="1" applyBorder="1" applyAlignment="1">
      <alignment horizontal="right" vertical="center" wrapText="1"/>
    </xf>
    <xf numFmtId="4" fontId="3" fillId="0" borderId="0" xfId="0" applyNumberFormat="1" applyFont="1" applyBorder="1" applyAlignment="1">
      <alignment horizontal="right" vertical="center"/>
    </xf>
    <xf numFmtId="2" fontId="3" fillId="0" borderId="0" xfId="0" applyNumberFormat="1" applyFont="1" applyBorder="1" applyAlignment="1">
      <alignment horizontal="right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Alignment="1">
      <alignment/>
    </xf>
    <xf numFmtId="0" fontId="3" fillId="0" borderId="1" xfId="0" applyFont="1" applyBorder="1" applyAlignment="1">
      <alignment horizontal="left" indent="1"/>
    </xf>
    <xf numFmtId="3" fontId="3" fillId="0" borderId="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3" fontId="3" fillId="0" borderId="2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4" fillId="0" borderId="0" xfId="0" applyNumberFormat="1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3"/>
  <sheetViews>
    <sheetView tabSelected="1" workbookViewId="0" topLeftCell="A1">
      <selection activeCell="E32" sqref="E32"/>
    </sheetView>
  </sheetViews>
  <sheetFormatPr defaultColWidth="9.33203125" defaultRowHeight="12.75"/>
  <cols>
    <col min="1" max="1" width="7.5" style="3" customWidth="1"/>
    <col min="2" max="2" width="7.83203125" style="3" customWidth="1"/>
    <col min="3" max="4" width="7.33203125" style="3" customWidth="1"/>
    <col min="5" max="5" width="9.16015625" style="3" customWidth="1"/>
    <col min="6" max="6" width="8.83203125" style="3" customWidth="1"/>
    <col min="7" max="7" width="9.66015625" style="3" customWidth="1"/>
    <col min="8" max="8" width="8.16015625" style="3" customWidth="1"/>
    <col min="9" max="9" width="9.5" style="3" customWidth="1"/>
    <col min="10" max="10" width="7.33203125" style="3" customWidth="1"/>
    <col min="11" max="11" width="7" style="3" customWidth="1"/>
    <col min="12" max="12" width="11" style="3" customWidth="1"/>
    <col min="13" max="16384" width="9.33203125" style="3" customWidth="1"/>
  </cols>
  <sheetData>
    <row r="2" spans="1:5" ht="12.75">
      <c r="A2" s="9" t="s">
        <v>16</v>
      </c>
      <c r="C2" s="4"/>
      <c r="D2" s="4"/>
      <c r="E2" s="5"/>
    </row>
    <row r="3" spans="1:12" ht="12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3" s="6" customFormat="1" ht="16.5" customHeight="1">
      <c r="A4" s="35" t="s">
        <v>15</v>
      </c>
      <c r="B4" s="33" t="s">
        <v>1</v>
      </c>
      <c r="C4" s="33" t="s">
        <v>2</v>
      </c>
      <c r="D4" s="33" t="s">
        <v>3</v>
      </c>
      <c r="E4" s="33" t="s">
        <v>4</v>
      </c>
      <c r="F4" s="33" t="s">
        <v>5</v>
      </c>
      <c r="G4" s="33" t="s">
        <v>6</v>
      </c>
      <c r="H4" s="41" t="s">
        <v>7</v>
      </c>
      <c r="I4" s="33" t="s">
        <v>8</v>
      </c>
      <c r="J4" s="33" t="s">
        <v>9</v>
      </c>
      <c r="K4" s="33" t="s">
        <v>10</v>
      </c>
      <c r="L4" s="33" t="s">
        <v>0</v>
      </c>
      <c r="M4" s="40"/>
    </row>
    <row r="5" spans="1:13" s="6" customFormat="1" ht="18" customHeight="1">
      <c r="A5" s="36"/>
      <c r="B5" s="34"/>
      <c r="C5" s="34"/>
      <c r="D5" s="34"/>
      <c r="E5" s="34"/>
      <c r="F5" s="34"/>
      <c r="G5" s="34"/>
      <c r="H5" s="42"/>
      <c r="I5" s="34"/>
      <c r="J5" s="34"/>
      <c r="K5" s="34"/>
      <c r="L5" s="34"/>
      <c r="M5" s="40"/>
    </row>
    <row r="6" spans="1:13" s="6" customFormat="1" ht="12" customHeight="1">
      <c r="A6" s="11"/>
      <c r="B6" s="12"/>
      <c r="C6" s="12"/>
      <c r="D6" s="12"/>
      <c r="E6" s="12"/>
      <c r="F6" s="12"/>
      <c r="G6" s="12"/>
      <c r="H6" s="13"/>
      <c r="I6" s="12"/>
      <c r="J6" s="12"/>
      <c r="K6" s="12"/>
      <c r="L6" s="12"/>
      <c r="M6" s="7"/>
    </row>
    <row r="7" spans="1:13" s="6" customFormat="1" ht="12" customHeight="1">
      <c r="A7" s="37" t="s">
        <v>13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7"/>
    </row>
    <row r="8" spans="1:13" s="6" customFormat="1" ht="12" customHeight="1">
      <c r="A8" s="11"/>
      <c r="B8" s="12"/>
      <c r="C8" s="12"/>
      <c r="D8" s="12"/>
      <c r="E8" s="12"/>
      <c r="F8" s="12"/>
      <c r="G8" s="12"/>
      <c r="H8" s="13"/>
      <c r="I8" s="12"/>
      <c r="J8" s="12"/>
      <c r="K8" s="12"/>
      <c r="L8" s="12"/>
      <c r="M8" s="7"/>
    </row>
    <row r="9" spans="1:13" s="6" customFormat="1" ht="12" customHeight="1">
      <c r="A9" s="14">
        <v>1998</v>
      </c>
      <c r="B9" s="15">
        <v>13902</v>
      </c>
      <c r="C9" s="15">
        <v>15168</v>
      </c>
      <c r="D9" s="15">
        <v>13212</v>
      </c>
      <c r="E9" s="15">
        <v>11071</v>
      </c>
      <c r="F9" s="15">
        <v>11389</v>
      </c>
      <c r="G9" s="15">
        <v>7303</v>
      </c>
      <c r="H9" s="16">
        <v>13335</v>
      </c>
      <c r="I9" s="15">
        <v>11357</v>
      </c>
      <c r="J9" s="15">
        <v>12473</v>
      </c>
      <c r="K9" s="15">
        <v>11340</v>
      </c>
      <c r="L9" s="15">
        <v>16999</v>
      </c>
      <c r="M9" s="7"/>
    </row>
    <row r="10" spans="1:13" s="6" customFormat="1" ht="12" customHeight="1">
      <c r="A10" s="14">
        <v>1999</v>
      </c>
      <c r="B10" s="15">
        <v>18950</v>
      </c>
      <c r="C10" s="15">
        <v>18169</v>
      </c>
      <c r="D10" s="15">
        <v>15888</v>
      </c>
      <c r="E10" s="15">
        <v>11945</v>
      </c>
      <c r="F10" s="15">
        <v>13921</v>
      </c>
      <c r="G10" s="15">
        <v>8929</v>
      </c>
      <c r="H10" s="16">
        <v>17127</v>
      </c>
      <c r="I10" s="15">
        <v>13018</v>
      </c>
      <c r="J10" s="15">
        <v>16018</v>
      </c>
      <c r="K10" s="15">
        <v>14275</v>
      </c>
      <c r="L10" s="15">
        <v>22837</v>
      </c>
      <c r="M10" s="7"/>
    </row>
    <row r="11" spans="1:13" s="6" customFormat="1" ht="12" customHeight="1">
      <c r="A11" s="14">
        <v>2000</v>
      </c>
      <c r="B11" s="15" t="s">
        <v>12</v>
      </c>
      <c r="C11" s="15" t="s">
        <v>12</v>
      </c>
      <c r="D11" s="15" t="s">
        <v>12</v>
      </c>
      <c r="E11" s="15" t="s">
        <v>12</v>
      </c>
      <c r="F11" s="15" t="s">
        <v>12</v>
      </c>
      <c r="G11" s="15" t="s">
        <v>12</v>
      </c>
      <c r="H11" s="15" t="s">
        <v>12</v>
      </c>
      <c r="I11" s="15" t="s">
        <v>12</v>
      </c>
      <c r="J11" s="15" t="s">
        <v>12</v>
      </c>
      <c r="K11" s="15" t="s">
        <v>12</v>
      </c>
      <c r="L11" s="15" t="s">
        <v>12</v>
      </c>
      <c r="M11" s="7"/>
    </row>
    <row r="12" spans="1:12" ht="12" customHeight="1">
      <c r="A12" s="21">
        <v>2001</v>
      </c>
      <c r="B12" s="15">
        <v>18950</v>
      </c>
      <c r="C12" s="15">
        <v>18169</v>
      </c>
      <c r="D12" s="15">
        <v>15888</v>
      </c>
      <c r="E12" s="15">
        <v>11945</v>
      </c>
      <c r="F12" s="15">
        <v>13921</v>
      </c>
      <c r="G12" s="15">
        <v>8929</v>
      </c>
      <c r="H12" s="16">
        <v>17127</v>
      </c>
      <c r="I12" s="15">
        <v>13018</v>
      </c>
      <c r="J12" s="15">
        <v>16018</v>
      </c>
      <c r="K12" s="15">
        <v>14275</v>
      </c>
      <c r="L12" s="15">
        <v>22837</v>
      </c>
    </row>
    <row r="13" spans="1:12" ht="12" customHeight="1">
      <c r="A13" s="21">
        <v>2002</v>
      </c>
      <c r="B13" s="15" t="s">
        <v>12</v>
      </c>
      <c r="C13" s="15" t="s">
        <v>12</v>
      </c>
      <c r="D13" s="15" t="s">
        <v>12</v>
      </c>
      <c r="E13" s="15" t="s">
        <v>12</v>
      </c>
      <c r="F13" s="15" t="s">
        <v>12</v>
      </c>
      <c r="G13" s="15" t="s">
        <v>12</v>
      </c>
      <c r="H13" s="15" t="s">
        <v>12</v>
      </c>
      <c r="I13" s="15" t="s">
        <v>12</v>
      </c>
      <c r="J13" s="15" t="s">
        <v>12</v>
      </c>
      <c r="K13" s="15" t="s">
        <v>12</v>
      </c>
      <c r="L13" s="15" t="s">
        <v>12</v>
      </c>
    </row>
    <row r="14" spans="1:12" ht="12" customHeight="1">
      <c r="A14" s="21">
        <v>2003</v>
      </c>
      <c r="B14" s="15">
        <v>18219</v>
      </c>
      <c r="C14" s="15">
        <v>19507</v>
      </c>
      <c r="D14" s="15">
        <v>19431</v>
      </c>
      <c r="E14" s="15">
        <v>10397</v>
      </c>
      <c r="F14" s="15">
        <v>14905</v>
      </c>
      <c r="G14" s="15">
        <v>5976</v>
      </c>
      <c r="H14" s="16">
        <v>19725</v>
      </c>
      <c r="I14" s="15">
        <v>14202</v>
      </c>
      <c r="J14" s="15">
        <v>19118</v>
      </c>
      <c r="K14" s="15">
        <v>13532</v>
      </c>
      <c r="L14" s="15">
        <v>22580</v>
      </c>
    </row>
    <row r="15" spans="1:12" ht="12" customHeight="1">
      <c r="A15" s="17">
        <v>2004</v>
      </c>
      <c r="B15" s="18">
        <v>18711</v>
      </c>
      <c r="C15" s="18">
        <v>19264</v>
      </c>
      <c r="D15" s="18">
        <v>19188</v>
      </c>
      <c r="E15" s="18">
        <v>10070</v>
      </c>
      <c r="F15" s="18">
        <v>15148</v>
      </c>
      <c r="G15" s="18">
        <v>6553</v>
      </c>
      <c r="H15" s="19">
        <v>19551</v>
      </c>
      <c r="I15" s="18">
        <v>13642</v>
      </c>
      <c r="J15" s="18">
        <v>18944</v>
      </c>
      <c r="K15" s="18">
        <v>14189</v>
      </c>
      <c r="L15" s="18">
        <v>22337</v>
      </c>
    </row>
    <row r="16" spans="1:12" s="8" customFormat="1" ht="12" customHeight="1">
      <c r="A16" s="17" t="s">
        <v>11</v>
      </c>
      <c r="B16" s="20">
        <v>109535</v>
      </c>
      <c r="C16" s="20">
        <v>105884</v>
      </c>
      <c r="D16" s="20">
        <v>97789</v>
      </c>
      <c r="E16" s="20">
        <v>57538</v>
      </c>
      <c r="F16" s="20">
        <v>92230</v>
      </c>
      <c r="G16" s="20">
        <v>57175</v>
      </c>
      <c r="H16" s="20">
        <v>83852</v>
      </c>
      <c r="I16" s="20">
        <v>73501</v>
      </c>
      <c r="J16" s="20">
        <v>88445</v>
      </c>
      <c r="K16" s="20">
        <v>87555</v>
      </c>
      <c r="L16" s="20">
        <v>128042</v>
      </c>
    </row>
    <row r="17" spans="1:12" s="8" customFormat="1" ht="12" customHeight="1">
      <c r="A17" s="17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</row>
    <row r="18" spans="1:12" s="8" customFormat="1" ht="12" customHeight="1">
      <c r="A18" s="39" t="s">
        <v>14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</row>
    <row r="19" spans="1:12" s="8" customFormat="1" ht="12" customHeight="1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</row>
    <row r="20" spans="1:12" s="8" customFormat="1" ht="12" customHeight="1">
      <c r="A20" s="14">
        <v>1998</v>
      </c>
      <c r="B20" s="23">
        <v>81.78</v>
      </c>
      <c r="C20" s="23">
        <v>89.23</v>
      </c>
      <c r="D20" s="23">
        <v>77.72</v>
      </c>
      <c r="E20" s="23">
        <v>65.13</v>
      </c>
      <c r="F20" s="23">
        <v>67</v>
      </c>
      <c r="G20" s="23">
        <v>42.96</v>
      </c>
      <c r="H20" s="24">
        <v>78.45</v>
      </c>
      <c r="I20" s="23">
        <v>66.81</v>
      </c>
      <c r="J20" s="23">
        <v>73.37</v>
      </c>
      <c r="K20" s="23">
        <v>66.71</v>
      </c>
      <c r="L20" s="23">
        <v>100</v>
      </c>
    </row>
    <row r="21" spans="1:12" s="8" customFormat="1" ht="12" customHeight="1">
      <c r="A21" s="14">
        <v>1999</v>
      </c>
      <c r="B21" s="23">
        <v>82.98</v>
      </c>
      <c r="C21" s="25">
        <v>79.56</v>
      </c>
      <c r="D21" s="25">
        <v>69.57</v>
      </c>
      <c r="E21" s="25">
        <v>52.31</v>
      </c>
      <c r="F21" s="25">
        <v>60.96</v>
      </c>
      <c r="G21" s="25">
        <v>39.1</v>
      </c>
      <c r="H21" s="25">
        <v>75</v>
      </c>
      <c r="I21" s="25">
        <v>57</v>
      </c>
      <c r="J21" s="25">
        <v>70.14</v>
      </c>
      <c r="K21" s="25">
        <v>62.51</v>
      </c>
      <c r="L21" s="25">
        <v>100</v>
      </c>
    </row>
    <row r="22" spans="1:12" s="8" customFormat="1" ht="12" customHeight="1">
      <c r="A22" s="14">
        <v>2000</v>
      </c>
      <c r="B22" s="15" t="s">
        <v>12</v>
      </c>
      <c r="C22" s="15" t="s">
        <v>12</v>
      </c>
      <c r="D22" s="15" t="s">
        <v>12</v>
      </c>
      <c r="E22" s="15" t="s">
        <v>12</v>
      </c>
      <c r="F22" s="15" t="s">
        <v>12</v>
      </c>
      <c r="G22" s="15" t="s">
        <v>12</v>
      </c>
      <c r="H22" s="15" t="s">
        <v>12</v>
      </c>
      <c r="I22" s="15" t="s">
        <v>12</v>
      </c>
      <c r="J22" s="15" t="s">
        <v>12</v>
      </c>
      <c r="K22" s="15" t="s">
        <v>12</v>
      </c>
      <c r="L22" s="15" t="s">
        <v>12</v>
      </c>
    </row>
    <row r="23" spans="1:12" s="8" customFormat="1" ht="12" customHeight="1">
      <c r="A23" s="21">
        <v>2001</v>
      </c>
      <c r="B23" s="23">
        <f>B12/$L$12*100</f>
        <v>82.97937557472522</v>
      </c>
      <c r="C23" s="23">
        <f aca="true" t="shared" si="0" ref="C23:L23">C12/$L$12*100</f>
        <v>79.5594867977405</v>
      </c>
      <c r="D23" s="23">
        <f t="shared" si="0"/>
        <v>69.57130971668784</v>
      </c>
      <c r="E23" s="23">
        <f t="shared" si="0"/>
        <v>52.30546919472785</v>
      </c>
      <c r="F23" s="23">
        <f t="shared" si="0"/>
        <v>60.95809432062005</v>
      </c>
      <c r="G23" s="23">
        <f t="shared" si="0"/>
        <v>39.09883084468188</v>
      </c>
      <c r="H23" s="23">
        <f t="shared" si="0"/>
        <v>74.99671585584797</v>
      </c>
      <c r="I23" s="23">
        <f t="shared" si="0"/>
        <v>57.00398476157113</v>
      </c>
      <c r="J23" s="23">
        <f t="shared" si="0"/>
        <v>70.14056136970706</v>
      </c>
      <c r="K23" s="23">
        <f t="shared" si="0"/>
        <v>62.50821036038009</v>
      </c>
      <c r="L23" s="23">
        <f t="shared" si="0"/>
        <v>100</v>
      </c>
    </row>
    <row r="24" spans="1:12" s="8" customFormat="1" ht="12" customHeight="1">
      <c r="A24" s="21">
        <v>2002</v>
      </c>
      <c r="B24" s="15" t="s">
        <v>12</v>
      </c>
      <c r="C24" s="15" t="s">
        <v>12</v>
      </c>
      <c r="D24" s="15" t="s">
        <v>12</v>
      </c>
      <c r="E24" s="15" t="s">
        <v>12</v>
      </c>
      <c r="F24" s="15" t="s">
        <v>12</v>
      </c>
      <c r="G24" s="15" t="s">
        <v>12</v>
      </c>
      <c r="H24" s="15" t="s">
        <v>12</v>
      </c>
      <c r="I24" s="15" t="s">
        <v>12</v>
      </c>
      <c r="J24" s="15" t="s">
        <v>12</v>
      </c>
      <c r="K24" s="15" t="s">
        <v>12</v>
      </c>
      <c r="L24" s="15" t="s">
        <v>12</v>
      </c>
    </row>
    <row r="25" spans="1:12" s="8" customFormat="1" ht="12" customHeight="1">
      <c r="A25" s="21">
        <v>2003</v>
      </c>
      <c r="B25" s="23">
        <f aca="true" t="shared" si="1" ref="B25:K25">B14/$L$14*100</f>
        <v>80.68644818423384</v>
      </c>
      <c r="C25" s="23">
        <f t="shared" si="1"/>
        <v>86.39061116031887</v>
      </c>
      <c r="D25" s="23">
        <f t="shared" si="1"/>
        <v>86.05403011514615</v>
      </c>
      <c r="E25" s="23">
        <f t="shared" si="1"/>
        <v>46.04517271922055</v>
      </c>
      <c r="F25" s="23">
        <f t="shared" si="1"/>
        <v>66.00974313551816</v>
      </c>
      <c r="G25" s="23">
        <f t="shared" si="1"/>
        <v>26.465899025686447</v>
      </c>
      <c r="H25" s="23">
        <f t="shared" si="1"/>
        <v>87.35606731620904</v>
      </c>
      <c r="I25" s="23">
        <f t="shared" si="1"/>
        <v>62.896368467670506</v>
      </c>
      <c r="J25" s="23">
        <f t="shared" si="1"/>
        <v>84.66784765279009</v>
      </c>
      <c r="K25" s="23">
        <f t="shared" si="1"/>
        <v>59.929140832595216</v>
      </c>
      <c r="L25" s="23">
        <f>L14/$L$14*100</f>
        <v>100</v>
      </c>
    </row>
    <row r="26" spans="1:12" s="8" customFormat="1" ht="12" customHeight="1">
      <c r="A26" s="17">
        <v>2004</v>
      </c>
      <c r="B26" s="26">
        <f aca="true" t="shared" si="2" ref="B26:L26">B15/$L$15*100</f>
        <v>83.76684424945158</v>
      </c>
      <c r="C26" s="26">
        <f t="shared" si="2"/>
        <v>86.2425571921028</v>
      </c>
      <c r="D26" s="26">
        <f t="shared" si="2"/>
        <v>85.90231454537314</v>
      </c>
      <c r="E26" s="26">
        <f t="shared" si="2"/>
        <v>45.082150691677484</v>
      </c>
      <c r="F26" s="26">
        <f t="shared" si="2"/>
        <v>67.81573174553431</v>
      </c>
      <c r="G26" s="26">
        <f t="shared" si="2"/>
        <v>29.336974526570263</v>
      </c>
      <c r="H26" s="26">
        <f t="shared" si="2"/>
        <v>87.52742087120025</v>
      </c>
      <c r="I26" s="26">
        <f t="shared" si="2"/>
        <v>61.07355508797063</v>
      </c>
      <c r="J26" s="26">
        <f t="shared" si="2"/>
        <v>84.80995657429378</v>
      </c>
      <c r="K26" s="26">
        <f t="shared" si="2"/>
        <v>63.52240676903792</v>
      </c>
      <c r="L26" s="26">
        <f t="shared" si="2"/>
        <v>100</v>
      </c>
    </row>
    <row r="27" spans="1:12" s="8" customFormat="1" ht="12" customHeight="1">
      <c r="A27" s="27" t="s">
        <v>11</v>
      </c>
      <c r="B27" s="26">
        <f aca="true" t="shared" si="3" ref="B27:L27">B16/$L$16*100</f>
        <v>85.54614891988567</v>
      </c>
      <c r="C27" s="26">
        <f t="shared" si="3"/>
        <v>82.69474078817888</v>
      </c>
      <c r="D27" s="26">
        <f t="shared" si="3"/>
        <v>76.37259649177614</v>
      </c>
      <c r="E27" s="26">
        <f t="shared" si="3"/>
        <v>44.9368176067228</v>
      </c>
      <c r="F27" s="26">
        <f t="shared" si="3"/>
        <v>72.03105231096046</v>
      </c>
      <c r="G27" s="26">
        <f t="shared" si="3"/>
        <v>44.65331688039862</v>
      </c>
      <c r="H27" s="26">
        <f t="shared" si="3"/>
        <v>65.48788678714797</v>
      </c>
      <c r="I27" s="26">
        <f t="shared" si="3"/>
        <v>57.40382062135861</v>
      </c>
      <c r="J27" s="26">
        <f t="shared" si="3"/>
        <v>69.07499101857204</v>
      </c>
      <c r="K27" s="26">
        <f t="shared" si="3"/>
        <v>68.37990659314912</v>
      </c>
      <c r="L27" s="26">
        <f t="shared" si="3"/>
        <v>100</v>
      </c>
    </row>
    <row r="28" spans="1:12" ht="12" customHeight="1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28"/>
    </row>
    <row r="29" spans="1:12" s="1" customFormat="1" ht="12" customHeight="1">
      <c r="A29" s="2" t="s">
        <v>17</v>
      </c>
      <c r="B29" s="30"/>
      <c r="C29" s="31"/>
      <c r="D29" s="31"/>
      <c r="E29" s="30"/>
      <c r="F29" s="32"/>
      <c r="G29" s="32"/>
      <c r="H29" s="32"/>
      <c r="I29" s="32"/>
      <c r="J29" s="32"/>
      <c r="K29" s="32"/>
      <c r="L29" s="32"/>
    </row>
    <row r="30" spans="1:12" ht="12" customHeight="1">
      <c r="A30" s="10"/>
      <c r="B30" s="30"/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ht="12.75">
      <c r="A31" s="10"/>
      <c r="B31" s="30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ht="12.75">
      <c r="A32" s="10"/>
      <c r="B32" s="30"/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1:12" ht="12.75">
      <c r="A33" s="10"/>
      <c r="B33" s="30"/>
      <c r="C33" s="10"/>
      <c r="D33" s="10"/>
      <c r="E33" s="10"/>
      <c r="F33" s="10"/>
      <c r="G33" s="10"/>
      <c r="H33" s="10"/>
      <c r="I33" s="10"/>
      <c r="J33" s="10"/>
      <c r="K33" s="10"/>
      <c r="L33" s="10"/>
    </row>
  </sheetData>
  <mergeCells count="15">
    <mergeCell ref="A7:L7"/>
    <mergeCell ref="A18:L18"/>
    <mergeCell ref="M4:M5"/>
    <mergeCell ref="H4:H5"/>
    <mergeCell ref="J4:J5"/>
    <mergeCell ref="K4:K5"/>
    <mergeCell ref="L4:L5"/>
    <mergeCell ref="E4:E5"/>
    <mergeCell ref="F4:F5"/>
    <mergeCell ref="G4:G5"/>
    <mergeCell ref="I4:I5"/>
    <mergeCell ref="A4:A5"/>
    <mergeCell ref="B4:B5"/>
    <mergeCell ref="C4:C5"/>
    <mergeCell ref="D4:D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2005-11-02T14:52:54Z</cp:lastPrinted>
  <dcterms:created xsi:type="dcterms:W3CDTF">2002-10-09T08:30:25Z</dcterms:created>
  <dcterms:modified xsi:type="dcterms:W3CDTF">2005-11-23T13:16:56Z</dcterms:modified>
  <cp:category/>
  <cp:version/>
  <cp:contentType/>
  <cp:contentStatus/>
</cp:coreProperties>
</file>