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<sst xmlns="http://schemas.openxmlformats.org/spreadsheetml/2006/main" count="46" uniqueCount="34">
  <si>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SOCIETA'  DI PERSONE</t>
  </si>
  <si>
    <t>Sede</t>
  </si>
  <si>
    <t>Unità locale</t>
  </si>
  <si>
    <t>Totale</t>
  </si>
  <si>
    <t>SOCIETA' DI CAPITALE</t>
  </si>
  <si>
    <t>IMPRESE INDIVIDUALI</t>
  </si>
  <si>
    <t>ALTRE FORME</t>
  </si>
  <si>
    <t>TOTALE</t>
  </si>
  <si>
    <t>REGIONI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</si>
  <si>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</si>
  <si>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</si>
  <si>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</si>
  <si>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</si>
  <si>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</si>
  <si>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</si>
  <si>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</si>
  <si>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</si>
  <si>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</si>
  <si>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</si>
  <si>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</si>
  <si>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</si>
  <si>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</si>
  <si>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</si>
  <si>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</si>
  <si>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</si>
  <si>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</si>
  <si>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</si>
  <si>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</si>
  <si>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</si>
  <si>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</si>
  <si>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(a) I dati si riferiscono soltanto a esercizi con attività commerciale prevalente.</t>
  </si>
  <si>
    <r>
      <t>Fonte</t>
    </r>
    <r>
      <rPr>
        <sz val="8"/>
        <rFont val="Arial"/>
        <family val="2"/>
      </rPr>
      <t>: Ministero delle Attività Produttive</t>
    </r>
  </si>
  <si>
    <t>Consistenza degli esercizi commerciali per natura giuridica e per regione al 31.12.2005 (a)</t>
  </si>
  <si>
    <t>Tavola 13.11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</si>
</sst>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tivitaproduttive.gov.it/osservatori/commercio/indice_consistenze_sedefissa.htm" TargetMode="External" /><Relationship Id="rId2" Type="http://schemas.openxmlformats.org/officeDocument/2006/relationships/hyperlink" Target="http://www.attivitaproduttive.gov.it/osservatori/commercio/indice_consistenze_sedefissa.htm" TargetMode="External" /><Relationship Id="rId3" Type="http://schemas.openxmlformats.org/officeDocument/2006/relationships/hyperlink" Target="http://www.attivitaproduttive.gov.it/osservatori/commercio/indice_consistenze_sedefissa.htm" TargetMode="External" /><Relationship Id="rId4" Type="http://schemas.openxmlformats.org/officeDocument/2006/relationships/hyperlink" Target="http://www.attivitaproduttive.gov.it/osservatori/commercio/indice_consistenze_sedefissa.htm" TargetMode="External" /><Relationship Id="rId5" Type="http://schemas.openxmlformats.org/officeDocument/2006/relationships/hyperlink" Target="http://www.attivitaproduttive.gov.it/osservatori/commercio/indice_consistenze_sedefissa.htm" TargetMode="External" /><Relationship Id="rId6" Type="http://schemas.openxmlformats.org/officeDocument/2006/relationships/hyperlink" Target="http://www.attivitaproduttive.gov.it/osservatori/commercio/indice_consistenze_sedefissa.htm" TargetMode="External" /><Relationship Id="rId7" Type="http://schemas.openxmlformats.org/officeDocument/2006/relationships/hyperlink" Target="http://www.attivitaproduttive.gov.it/osservatori/commercio/indice_consistenze_sedefissa.htm" TargetMode="External" /><Relationship Id="rId8" Type="http://schemas.openxmlformats.org/officeDocument/2006/relationships/hyperlink" Target="http://www.attivitaproduttive.gov.it/osservatori/commercio/indice_consistenze_sedefissa.ht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3" max="3" width="10.421875" style="0" customWidth="1"/>
    <col min="6" max="6" width="11.00390625" style="0" customWidth="1"/>
    <col min="9" max="9" width="11.00390625" style="0" customWidth="1"/>
    <col min="12" max="12" width="11.7109375" style="0" customWidth="1"/>
    <col min="15" max="15" width="11.28125" style="0" customWidth="1"/>
  </cols>
  <sheetData>
    <row r="1" spans="1:2" ht="12.75">
      <c r="A1" s="1" t="s">
        <v>33</v>
      </c>
      <c r="B1" s="1" t="s">
        <v>32</v>
      </c>
    </row>
    <row r="4" spans="1:16" ht="12.75">
      <c r="A4" s="11" t="s">
        <v>8</v>
      </c>
      <c r="B4" s="10" t="s">
        <v>0</v>
      </c>
      <c r="C4" s="10"/>
      <c r="D4" s="10"/>
      <c r="E4" s="10" t="s">
        <v>4</v>
      </c>
      <c r="F4" s="10"/>
      <c r="G4" s="10"/>
      <c r="H4" s="10" t="s">
        <v>5</v>
      </c>
      <c r="I4" s="10"/>
      <c r="J4" s="10"/>
      <c r="K4" s="10" t="s">
        <v>6</v>
      </c>
      <c r="L4" s="10"/>
      <c r="M4" s="10"/>
      <c r="N4" s="10" t="s">
        <v>7</v>
      </c>
      <c r="O4" s="10"/>
      <c r="P4" s="10"/>
    </row>
    <row r="5" spans="1:16" ht="12.75">
      <c r="A5" s="12"/>
      <c r="B5" s="2" t="s">
        <v>1</v>
      </c>
      <c r="C5" s="2" t="s">
        <v>2</v>
      </c>
      <c r="D5" s="2" t="s">
        <v>3</v>
      </c>
      <c r="E5" s="2" t="s">
        <v>1</v>
      </c>
      <c r="F5" s="2" t="s">
        <v>2</v>
      </c>
      <c r="G5" s="2" t="s">
        <v>3</v>
      </c>
      <c r="H5" s="2" t="s">
        <v>1</v>
      </c>
      <c r="I5" s="2" t="s">
        <v>2</v>
      </c>
      <c r="J5" s="2" t="s">
        <v>3</v>
      </c>
      <c r="K5" s="2" t="s">
        <v>1</v>
      </c>
      <c r="L5" s="2" t="s">
        <v>2</v>
      </c>
      <c r="M5" s="2" t="s">
        <v>3</v>
      </c>
      <c r="N5" s="2" t="s">
        <v>1</v>
      </c>
      <c r="O5" s="2" t="s">
        <v>2</v>
      </c>
      <c r="P5" s="2" t="s">
        <v>3</v>
      </c>
    </row>
    <row r="7" spans="1:16" ht="12.75">
      <c r="A7" s="3" t="s">
        <v>9</v>
      </c>
      <c r="B7" s="4">
        <v>9155</v>
      </c>
      <c r="C7" s="4">
        <v>4186</v>
      </c>
      <c r="D7" s="4">
        <f>SUM(B7:C7)</f>
        <v>13341</v>
      </c>
      <c r="E7" s="4">
        <v>1239</v>
      </c>
      <c r="F7" s="4">
        <v>4916</v>
      </c>
      <c r="G7" s="4">
        <f>SUM(E7:F7)</f>
        <v>6155</v>
      </c>
      <c r="H7" s="4">
        <v>27992</v>
      </c>
      <c r="I7" s="4">
        <v>2703</v>
      </c>
      <c r="J7" s="4">
        <f>SUM(H7:I7)</f>
        <v>30695</v>
      </c>
      <c r="K7" s="4">
        <v>181</v>
      </c>
      <c r="L7" s="4">
        <v>397</v>
      </c>
      <c r="M7" s="4">
        <f>SUM(K7:L7)</f>
        <v>578</v>
      </c>
      <c r="N7" s="4">
        <f>B7+E7+H7+K7</f>
        <v>38567</v>
      </c>
      <c r="O7" s="4">
        <f aca="true" t="shared" si="0" ref="O7:P22">C7+F7+I7+L7</f>
        <v>12202</v>
      </c>
      <c r="P7" s="4">
        <f t="shared" si="0"/>
        <v>50769</v>
      </c>
    </row>
    <row r="8" spans="1:16" ht="12.75">
      <c r="A8" s="3" t="s">
        <v>10</v>
      </c>
      <c r="B8" s="4">
        <v>451</v>
      </c>
      <c r="C8" s="4">
        <v>203</v>
      </c>
      <c r="D8" s="4">
        <f aca="true" t="shared" si="1" ref="D8:D27">SUM(B8:C8)</f>
        <v>654</v>
      </c>
      <c r="E8" s="4">
        <v>83</v>
      </c>
      <c r="F8" s="4">
        <v>135</v>
      </c>
      <c r="G8" s="4">
        <f aca="true" t="shared" si="2" ref="G8:G27">SUM(E8:F8)</f>
        <v>218</v>
      </c>
      <c r="H8" s="4">
        <v>890</v>
      </c>
      <c r="I8" s="4">
        <v>121</v>
      </c>
      <c r="J8" s="4">
        <f aca="true" t="shared" si="3" ref="J8:J27">SUM(H8:I8)</f>
        <v>1011</v>
      </c>
      <c r="K8" s="4">
        <v>6</v>
      </c>
      <c r="L8" s="4">
        <v>21</v>
      </c>
      <c r="M8" s="4">
        <f aca="true" t="shared" si="4" ref="M8:M27">SUM(K8:L8)</f>
        <v>27</v>
      </c>
      <c r="N8" s="4">
        <f aca="true" t="shared" si="5" ref="N8:N27">B8+E8+H8+K8</f>
        <v>1430</v>
      </c>
      <c r="O8" s="4">
        <f t="shared" si="0"/>
        <v>480</v>
      </c>
      <c r="P8" s="4">
        <f t="shared" si="0"/>
        <v>1910</v>
      </c>
    </row>
    <row r="9" spans="1:16" ht="12.75">
      <c r="A9" s="3" t="s">
        <v>11</v>
      </c>
      <c r="B9" s="4">
        <v>16497</v>
      </c>
      <c r="C9" s="4">
        <v>6329</v>
      </c>
      <c r="D9" s="4">
        <f t="shared" si="1"/>
        <v>22826</v>
      </c>
      <c r="E9" s="4">
        <v>4655</v>
      </c>
      <c r="F9" s="4">
        <v>11815</v>
      </c>
      <c r="G9" s="4">
        <f t="shared" si="2"/>
        <v>16470</v>
      </c>
      <c r="H9" s="4">
        <v>44233</v>
      </c>
      <c r="I9" s="4">
        <v>3915</v>
      </c>
      <c r="J9" s="4">
        <f t="shared" si="3"/>
        <v>48148</v>
      </c>
      <c r="K9" s="4">
        <v>502</v>
      </c>
      <c r="L9" s="4">
        <v>717</v>
      </c>
      <c r="M9" s="4">
        <f t="shared" si="4"/>
        <v>1219</v>
      </c>
      <c r="N9" s="4">
        <f t="shared" si="5"/>
        <v>65887</v>
      </c>
      <c r="O9" s="4">
        <f t="shared" si="0"/>
        <v>22776</v>
      </c>
      <c r="P9" s="4">
        <f t="shared" si="0"/>
        <v>88663</v>
      </c>
    </row>
    <row r="10" spans="1:16" s="7" customFormat="1" ht="12.75">
      <c r="A10" s="5" t="s">
        <v>12</v>
      </c>
      <c r="B10" s="6">
        <v>5090</v>
      </c>
      <c r="C10" s="6">
        <v>2027</v>
      </c>
      <c r="D10" s="6">
        <f t="shared" si="1"/>
        <v>7117</v>
      </c>
      <c r="E10" s="6">
        <v>800</v>
      </c>
      <c r="F10" s="6">
        <v>2422</v>
      </c>
      <c r="G10" s="6">
        <f t="shared" si="2"/>
        <v>3222</v>
      </c>
      <c r="H10" s="6">
        <v>13139</v>
      </c>
      <c r="I10" s="6">
        <v>1197</v>
      </c>
      <c r="J10" s="6">
        <f t="shared" si="3"/>
        <v>14336</v>
      </c>
      <c r="K10" s="6">
        <v>67</v>
      </c>
      <c r="L10" s="6">
        <v>181</v>
      </c>
      <c r="M10" s="6">
        <f t="shared" si="4"/>
        <v>248</v>
      </c>
      <c r="N10" s="6">
        <f t="shared" si="5"/>
        <v>19096</v>
      </c>
      <c r="O10" s="6">
        <f t="shared" si="0"/>
        <v>5827</v>
      </c>
      <c r="P10" s="6">
        <f t="shared" si="0"/>
        <v>24923</v>
      </c>
    </row>
    <row r="11" spans="1:16" ht="12.75">
      <c r="A11" s="3" t="s">
        <v>13</v>
      </c>
      <c r="B11" s="4">
        <v>2285</v>
      </c>
      <c r="C11" s="4">
        <v>1505</v>
      </c>
      <c r="D11" s="4">
        <f t="shared" si="1"/>
        <v>3790</v>
      </c>
      <c r="E11" s="4">
        <v>295</v>
      </c>
      <c r="F11" s="4">
        <v>1143</v>
      </c>
      <c r="G11" s="4">
        <f t="shared" si="2"/>
        <v>1438</v>
      </c>
      <c r="H11" s="4">
        <v>3859</v>
      </c>
      <c r="I11" s="4">
        <v>784</v>
      </c>
      <c r="J11" s="4">
        <f t="shared" si="3"/>
        <v>4643</v>
      </c>
      <c r="K11" s="4">
        <v>111</v>
      </c>
      <c r="L11" s="4">
        <v>415</v>
      </c>
      <c r="M11" s="4">
        <f t="shared" si="4"/>
        <v>526</v>
      </c>
      <c r="N11" s="4">
        <f t="shared" si="5"/>
        <v>6550</v>
      </c>
      <c r="O11" s="4">
        <f t="shared" si="0"/>
        <v>3847</v>
      </c>
      <c r="P11" s="4">
        <f t="shared" si="0"/>
        <v>10397</v>
      </c>
    </row>
    <row r="12" spans="1:16" ht="12.75">
      <c r="A12" s="3" t="s">
        <v>14</v>
      </c>
      <c r="B12" s="4">
        <v>2356</v>
      </c>
      <c r="C12" s="4">
        <v>1034</v>
      </c>
      <c r="D12" s="4">
        <f t="shared" si="1"/>
        <v>3390</v>
      </c>
      <c r="E12" s="4">
        <v>550</v>
      </c>
      <c r="F12" s="4">
        <v>1796</v>
      </c>
      <c r="G12" s="4">
        <f t="shared" si="2"/>
        <v>2346</v>
      </c>
      <c r="H12" s="4">
        <v>7063</v>
      </c>
      <c r="I12" s="4">
        <v>781</v>
      </c>
      <c r="J12" s="4">
        <f t="shared" si="3"/>
        <v>7844</v>
      </c>
      <c r="K12" s="4">
        <v>53</v>
      </c>
      <c r="L12" s="4">
        <v>327</v>
      </c>
      <c r="M12" s="4">
        <f t="shared" si="4"/>
        <v>380</v>
      </c>
      <c r="N12" s="4">
        <f t="shared" si="5"/>
        <v>10022</v>
      </c>
      <c r="O12" s="4">
        <f t="shared" si="0"/>
        <v>3938</v>
      </c>
      <c r="P12" s="4">
        <f t="shared" si="0"/>
        <v>13960</v>
      </c>
    </row>
    <row r="13" spans="1:16" ht="12.75">
      <c r="A13" s="3" t="s">
        <v>15</v>
      </c>
      <c r="B13" s="4">
        <v>9552</v>
      </c>
      <c r="C13" s="4">
        <v>4590</v>
      </c>
      <c r="D13" s="4">
        <f t="shared" si="1"/>
        <v>14142</v>
      </c>
      <c r="E13" s="4">
        <v>2141</v>
      </c>
      <c r="F13" s="4">
        <v>6447</v>
      </c>
      <c r="G13" s="4">
        <f t="shared" si="2"/>
        <v>8588</v>
      </c>
      <c r="H13" s="4">
        <v>24298</v>
      </c>
      <c r="I13" s="4">
        <v>3025</v>
      </c>
      <c r="J13" s="4">
        <f t="shared" si="3"/>
        <v>27323</v>
      </c>
      <c r="K13" s="4">
        <v>131</v>
      </c>
      <c r="L13" s="4">
        <v>567</v>
      </c>
      <c r="M13" s="4">
        <f t="shared" si="4"/>
        <v>698</v>
      </c>
      <c r="N13" s="4">
        <f t="shared" si="5"/>
        <v>36122</v>
      </c>
      <c r="O13" s="4">
        <f t="shared" si="0"/>
        <v>14629</v>
      </c>
      <c r="P13" s="4">
        <f t="shared" si="0"/>
        <v>50751</v>
      </c>
    </row>
    <row r="14" spans="1:16" ht="12.75">
      <c r="A14" s="3" t="s">
        <v>16</v>
      </c>
      <c r="B14" s="4">
        <v>9748</v>
      </c>
      <c r="C14" s="4">
        <v>3582</v>
      </c>
      <c r="D14" s="4">
        <f t="shared" si="1"/>
        <v>13330</v>
      </c>
      <c r="E14" s="4">
        <v>2112</v>
      </c>
      <c r="F14" s="4">
        <v>5416</v>
      </c>
      <c r="G14" s="4">
        <f t="shared" si="2"/>
        <v>7528</v>
      </c>
      <c r="H14" s="4">
        <v>24696</v>
      </c>
      <c r="I14" s="4">
        <v>2663</v>
      </c>
      <c r="J14" s="4">
        <f t="shared" si="3"/>
        <v>27359</v>
      </c>
      <c r="K14" s="4">
        <v>117</v>
      </c>
      <c r="L14" s="4">
        <v>607</v>
      </c>
      <c r="M14" s="4">
        <f t="shared" si="4"/>
        <v>724</v>
      </c>
      <c r="N14" s="4">
        <f t="shared" si="5"/>
        <v>36673</v>
      </c>
      <c r="O14" s="4">
        <f t="shared" si="0"/>
        <v>12268</v>
      </c>
      <c r="P14" s="4">
        <f t="shared" si="0"/>
        <v>48941</v>
      </c>
    </row>
    <row r="15" spans="1:16" ht="12.75">
      <c r="A15" s="3" t="s">
        <v>17</v>
      </c>
      <c r="B15" s="4">
        <v>9726</v>
      </c>
      <c r="C15" s="4">
        <v>3757</v>
      </c>
      <c r="D15" s="4">
        <f t="shared" si="1"/>
        <v>13483</v>
      </c>
      <c r="E15" s="4">
        <v>2454</v>
      </c>
      <c r="F15" s="4">
        <v>5294</v>
      </c>
      <c r="G15" s="4">
        <f t="shared" si="2"/>
        <v>7748</v>
      </c>
      <c r="H15" s="4">
        <v>24756</v>
      </c>
      <c r="I15" s="4">
        <v>2923</v>
      </c>
      <c r="J15" s="4">
        <f t="shared" si="3"/>
        <v>27679</v>
      </c>
      <c r="K15" s="4">
        <v>194</v>
      </c>
      <c r="L15" s="4">
        <v>675</v>
      </c>
      <c r="M15" s="4">
        <f t="shared" si="4"/>
        <v>869</v>
      </c>
      <c r="N15" s="4">
        <f t="shared" si="5"/>
        <v>37130</v>
      </c>
      <c r="O15" s="4">
        <f t="shared" si="0"/>
        <v>12649</v>
      </c>
      <c r="P15" s="4">
        <f t="shared" si="0"/>
        <v>49779</v>
      </c>
    </row>
    <row r="16" spans="1:16" ht="12.75">
      <c r="A16" s="3" t="s">
        <v>18</v>
      </c>
      <c r="B16" s="4">
        <v>3322</v>
      </c>
      <c r="C16" s="4">
        <v>1528</v>
      </c>
      <c r="D16" s="4">
        <f t="shared" si="1"/>
        <v>4850</v>
      </c>
      <c r="E16" s="4">
        <v>835</v>
      </c>
      <c r="F16" s="4">
        <v>2059</v>
      </c>
      <c r="G16" s="4">
        <f t="shared" si="2"/>
        <v>2894</v>
      </c>
      <c r="H16" s="4">
        <v>10128</v>
      </c>
      <c r="I16" s="4">
        <v>1490</v>
      </c>
      <c r="J16" s="4">
        <f t="shared" si="3"/>
        <v>11618</v>
      </c>
      <c r="K16" s="4">
        <v>73</v>
      </c>
      <c r="L16" s="4">
        <v>213</v>
      </c>
      <c r="M16" s="4">
        <f t="shared" si="4"/>
        <v>286</v>
      </c>
      <c r="N16" s="4">
        <f t="shared" si="5"/>
        <v>14358</v>
      </c>
      <c r="O16" s="4">
        <f t="shared" si="0"/>
        <v>5290</v>
      </c>
      <c r="P16" s="4">
        <f t="shared" si="0"/>
        <v>19648</v>
      </c>
    </row>
    <row r="17" spans="1:16" ht="12.75">
      <c r="A17" s="3" t="s">
        <v>19</v>
      </c>
      <c r="B17" s="4">
        <v>2468</v>
      </c>
      <c r="C17" s="4">
        <v>1098</v>
      </c>
      <c r="D17" s="4">
        <f t="shared" si="1"/>
        <v>3566</v>
      </c>
      <c r="E17" s="4">
        <v>538</v>
      </c>
      <c r="F17" s="4">
        <v>1174</v>
      </c>
      <c r="G17" s="4">
        <f t="shared" si="2"/>
        <v>1712</v>
      </c>
      <c r="H17" s="4">
        <v>5970</v>
      </c>
      <c r="I17" s="4">
        <v>702</v>
      </c>
      <c r="J17" s="4">
        <f t="shared" si="3"/>
        <v>6672</v>
      </c>
      <c r="K17" s="4">
        <v>33</v>
      </c>
      <c r="L17" s="4">
        <v>117</v>
      </c>
      <c r="M17" s="4">
        <f t="shared" si="4"/>
        <v>150</v>
      </c>
      <c r="N17" s="4">
        <f t="shared" si="5"/>
        <v>9009</v>
      </c>
      <c r="O17" s="4">
        <f t="shared" si="0"/>
        <v>3091</v>
      </c>
      <c r="P17" s="4">
        <f t="shared" si="0"/>
        <v>12100</v>
      </c>
    </row>
    <row r="18" spans="1:16" ht="12.75">
      <c r="A18" s="3" t="s">
        <v>20</v>
      </c>
      <c r="B18" s="4">
        <v>6714</v>
      </c>
      <c r="C18" s="4">
        <v>2557</v>
      </c>
      <c r="D18" s="4">
        <f t="shared" si="1"/>
        <v>9271</v>
      </c>
      <c r="E18" s="4">
        <v>4763</v>
      </c>
      <c r="F18" s="4">
        <v>7038</v>
      </c>
      <c r="G18" s="4">
        <f t="shared" si="2"/>
        <v>11801</v>
      </c>
      <c r="H18" s="4">
        <v>42552</v>
      </c>
      <c r="I18" s="4">
        <v>2916</v>
      </c>
      <c r="J18" s="4">
        <f t="shared" si="3"/>
        <v>45468</v>
      </c>
      <c r="K18" s="4">
        <v>115</v>
      </c>
      <c r="L18" s="4">
        <v>327</v>
      </c>
      <c r="M18" s="4">
        <f t="shared" si="4"/>
        <v>442</v>
      </c>
      <c r="N18" s="4">
        <f t="shared" si="5"/>
        <v>54144</v>
      </c>
      <c r="O18" s="4">
        <f t="shared" si="0"/>
        <v>12838</v>
      </c>
      <c r="P18" s="4">
        <f t="shared" si="0"/>
        <v>66982</v>
      </c>
    </row>
    <row r="19" spans="1:16" ht="12.75">
      <c r="A19" s="3" t="s">
        <v>21</v>
      </c>
      <c r="B19" s="4">
        <v>2488</v>
      </c>
      <c r="C19" s="4">
        <v>1336</v>
      </c>
      <c r="D19" s="4">
        <f t="shared" si="1"/>
        <v>3824</v>
      </c>
      <c r="E19" s="4">
        <v>678</v>
      </c>
      <c r="F19" s="4">
        <v>1767</v>
      </c>
      <c r="G19" s="4">
        <f t="shared" si="2"/>
        <v>2445</v>
      </c>
      <c r="H19" s="4">
        <v>11398</v>
      </c>
      <c r="I19" s="4">
        <v>1440</v>
      </c>
      <c r="J19" s="4">
        <f t="shared" si="3"/>
        <v>12838</v>
      </c>
      <c r="K19" s="4">
        <v>32</v>
      </c>
      <c r="L19" s="4">
        <v>60</v>
      </c>
      <c r="M19" s="4">
        <f t="shared" si="4"/>
        <v>92</v>
      </c>
      <c r="N19" s="4">
        <f t="shared" si="5"/>
        <v>14596</v>
      </c>
      <c r="O19" s="4">
        <f t="shared" si="0"/>
        <v>4603</v>
      </c>
      <c r="P19" s="4">
        <f t="shared" si="0"/>
        <v>19199</v>
      </c>
    </row>
    <row r="20" spans="1:16" ht="12.75">
      <c r="A20" s="3" t="s">
        <v>22</v>
      </c>
      <c r="B20" s="4">
        <v>455</v>
      </c>
      <c r="C20" s="4">
        <v>331</v>
      </c>
      <c r="D20" s="4">
        <f t="shared" si="1"/>
        <v>786</v>
      </c>
      <c r="E20" s="4">
        <v>131</v>
      </c>
      <c r="F20" s="4">
        <v>400</v>
      </c>
      <c r="G20" s="4">
        <f t="shared" si="2"/>
        <v>531</v>
      </c>
      <c r="H20" s="4">
        <v>3315</v>
      </c>
      <c r="I20" s="4">
        <v>507</v>
      </c>
      <c r="J20" s="4">
        <f t="shared" si="3"/>
        <v>3822</v>
      </c>
      <c r="K20" s="4">
        <v>12</v>
      </c>
      <c r="L20" s="4">
        <v>20</v>
      </c>
      <c r="M20" s="4">
        <f t="shared" si="4"/>
        <v>32</v>
      </c>
      <c r="N20" s="4">
        <f t="shared" si="5"/>
        <v>3913</v>
      </c>
      <c r="O20" s="4">
        <f t="shared" si="0"/>
        <v>1258</v>
      </c>
      <c r="P20" s="4">
        <f t="shared" si="0"/>
        <v>5171</v>
      </c>
    </row>
    <row r="21" spans="1:16" ht="12.75">
      <c r="A21" s="3" t="s">
        <v>23</v>
      </c>
      <c r="B21" s="4">
        <v>13741</v>
      </c>
      <c r="C21" s="4">
        <v>5309</v>
      </c>
      <c r="D21" s="4">
        <f t="shared" si="1"/>
        <v>19050</v>
      </c>
      <c r="E21" s="4">
        <v>4100</v>
      </c>
      <c r="F21" s="4">
        <v>5542</v>
      </c>
      <c r="G21" s="4">
        <f t="shared" si="2"/>
        <v>9642</v>
      </c>
      <c r="H21" s="4">
        <v>64621</v>
      </c>
      <c r="I21" s="4">
        <v>4443</v>
      </c>
      <c r="J21" s="4">
        <f t="shared" si="3"/>
        <v>69064</v>
      </c>
      <c r="K21" s="4">
        <v>115</v>
      </c>
      <c r="L21" s="4">
        <v>233</v>
      </c>
      <c r="M21" s="4">
        <f t="shared" si="4"/>
        <v>348</v>
      </c>
      <c r="N21" s="4">
        <f t="shared" si="5"/>
        <v>82577</v>
      </c>
      <c r="O21" s="4">
        <f t="shared" si="0"/>
        <v>15527</v>
      </c>
      <c r="P21" s="4">
        <f t="shared" si="0"/>
        <v>98104</v>
      </c>
    </row>
    <row r="22" spans="1:16" ht="12.75">
      <c r="A22" s="3" t="s">
        <v>24</v>
      </c>
      <c r="B22" s="4">
        <v>4467</v>
      </c>
      <c r="C22" s="4">
        <v>2196</v>
      </c>
      <c r="D22" s="4">
        <f t="shared" si="1"/>
        <v>6663</v>
      </c>
      <c r="E22" s="4">
        <v>2313</v>
      </c>
      <c r="F22" s="4">
        <v>4001</v>
      </c>
      <c r="G22" s="4">
        <f t="shared" si="2"/>
        <v>6314</v>
      </c>
      <c r="H22" s="4">
        <v>41270</v>
      </c>
      <c r="I22" s="4">
        <v>4524</v>
      </c>
      <c r="J22" s="4">
        <f t="shared" si="3"/>
        <v>45794</v>
      </c>
      <c r="K22" s="4">
        <v>89</v>
      </c>
      <c r="L22" s="4">
        <v>160</v>
      </c>
      <c r="M22" s="4">
        <f t="shared" si="4"/>
        <v>249</v>
      </c>
      <c r="N22" s="4">
        <f t="shared" si="5"/>
        <v>48139</v>
      </c>
      <c r="O22" s="4">
        <f t="shared" si="0"/>
        <v>10881</v>
      </c>
      <c r="P22" s="4">
        <f t="shared" si="0"/>
        <v>59020</v>
      </c>
    </row>
    <row r="23" spans="1:16" ht="12.75">
      <c r="A23" s="3" t="s">
        <v>25</v>
      </c>
      <c r="B23" s="4">
        <v>676</v>
      </c>
      <c r="C23" s="4">
        <v>452</v>
      </c>
      <c r="D23" s="4">
        <f t="shared" si="1"/>
        <v>1128</v>
      </c>
      <c r="E23" s="4">
        <v>203</v>
      </c>
      <c r="F23" s="4">
        <v>404</v>
      </c>
      <c r="G23" s="4">
        <f t="shared" si="2"/>
        <v>607</v>
      </c>
      <c r="H23" s="4">
        <v>6422</v>
      </c>
      <c r="I23" s="4">
        <v>978</v>
      </c>
      <c r="J23" s="4">
        <f t="shared" si="3"/>
        <v>7400</v>
      </c>
      <c r="K23" s="4">
        <v>18</v>
      </c>
      <c r="L23" s="4">
        <v>48</v>
      </c>
      <c r="M23" s="4">
        <f t="shared" si="4"/>
        <v>66</v>
      </c>
      <c r="N23" s="4">
        <f t="shared" si="5"/>
        <v>7319</v>
      </c>
      <c r="O23" s="4">
        <f aca="true" t="shared" si="6" ref="O23:P27">C23+F23+I23+L23</f>
        <v>1882</v>
      </c>
      <c r="P23" s="4">
        <f t="shared" si="6"/>
        <v>9201</v>
      </c>
    </row>
    <row r="24" spans="1:16" ht="12.75">
      <c r="A24" s="3" t="s">
        <v>26</v>
      </c>
      <c r="B24" s="4">
        <v>2464</v>
      </c>
      <c r="C24" s="4">
        <v>1208</v>
      </c>
      <c r="D24" s="4">
        <f t="shared" si="1"/>
        <v>3672</v>
      </c>
      <c r="E24" s="4">
        <v>823</v>
      </c>
      <c r="F24" s="4">
        <v>1503</v>
      </c>
      <c r="G24" s="4">
        <f t="shared" si="2"/>
        <v>2326</v>
      </c>
      <c r="H24" s="4">
        <v>24160</v>
      </c>
      <c r="I24" s="4">
        <v>2825</v>
      </c>
      <c r="J24" s="4">
        <f t="shared" si="3"/>
        <v>26985</v>
      </c>
      <c r="K24" s="4">
        <v>38</v>
      </c>
      <c r="L24" s="4">
        <v>38</v>
      </c>
      <c r="M24" s="4">
        <f t="shared" si="4"/>
        <v>76</v>
      </c>
      <c r="N24" s="4">
        <f t="shared" si="5"/>
        <v>27485</v>
      </c>
      <c r="O24" s="4">
        <f t="shared" si="6"/>
        <v>5574</v>
      </c>
      <c r="P24" s="4">
        <f t="shared" si="6"/>
        <v>33059</v>
      </c>
    </row>
    <row r="25" spans="1:16" ht="12.75">
      <c r="A25" s="3" t="s">
        <v>27</v>
      </c>
      <c r="B25" s="4">
        <v>6278</v>
      </c>
      <c r="C25" s="4">
        <v>3023</v>
      </c>
      <c r="D25" s="4">
        <f t="shared" si="1"/>
        <v>9301</v>
      </c>
      <c r="E25" s="4">
        <v>2518</v>
      </c>
      <c r="F25" s="4">
        <v>4115</v>
      </c>
      <c r="G25" s="4">
        <f t="shared" si="2"/>
        <v>6633</v>
      </c>
      <c r="H25" s="4">
        <v>50748</v>
      </c>
      <c r="I25" s="4">
        <v>5300</v>
      </c>
      <c r="J25" s="4">
        <f t="shared" si="3"/>
        <v>56048</v>
      </c>
      <c r="K25" s="4">
        <v>124</v>
      </c>
      <c r="L25" s="4">
        <v>268</v>
      </c>
      <c r="M25" s="4">
        <f t="shared" si="4"/>
        <v>392</v>
      </c>
      <c r="N25" s="4">
        <f t="shared" si="5"/>
        <v>59668</v>
      </c>
      <c r="O25" s="4">
        <f t="shared" si="6"/>
        <v>12706</v>
      </c>
      <c r="P25" s="4">
        <f t="shared" si="6"/>
        <v>72374</v>
      </c>
    </row>
    <row r="26" spans="1:16" ht="12.75">
      <c r="A26" s="3" t="s">
        <v>28</v>
      </c>
      <c r="B26" s="4">
        <v>3347</v>
      </c>
      <c r="C26" s="4">
        <v>2429</v>
      </c>
      <c r="D26" s="4">
        <f t="shared" si="1"/>
        <v>5776</v>
      </c>
      <c r="E26" s="4">
        <v>792</v>
      </c>
      <c r="F26" s="4">
        <v>2523</v>
      </c>
      <c r="G26" s="4">
        <f t="shared" si="2"/>
        <v>3315</v>
      </c>
      <c r="H26" s="4">
        <v>14761</v>
      </c>
      <c r="I26" s="4">
        <v>2462</v>
      </c>
      <c r="J26" s="4">
        <f t="shared" si="3"/>
        <v>17223</v>
      </c>
      <c r="K26" s="4">
        <v>56</v>
      </c>
      <c r="L26" s="4">
        <v>267</v>
      </c>
      <c r="M26" s="4">
        <f t="shared" si="4"/>
        <v>323</v>
      </c>
      <c r="N26" s="4">
        <f t="shared" si="5"/>
        <v>18956</v>
      </c>
      <c r="O26" s="4">
        <f t="shared" si="6"/>
        <v>7681</v>
      </c>
      <c r="P26" s="4">
        <f t="shared" si="6"/>
        <v>26637</v>
      </c>
    </row>
    <row r="27" spans="1:16" ht="12.75">
      <c r="A27" s="5" t="s">
        <v>29</v>
      </c>
      <c r="B27" s="6">
        <f>SUM(B7:B26)</f>
        <v>111280</v>
      </c>
      <c r="C27" s="6">
        <f>SUM(C7:C26)</f>
        <v>48680</v>
      </c>
      <c r="D27" s="6">
        <f t="shared" si="1"/>
        <v>159960</v>
      </c>
      <c r="E27" s="6">
        <f>SUM(E7:E26)</f>
        <v>32023</v>
      </c>
      <c r="F27" s="6">
        <f>SUM(F7:F26)</f>
        <v>69910</v>
      </c>
      <c r="G27" s="6">
        <f t="shared" si="2"/>
        <v>101933</v>
      </c>
      <c r="H27" s="6">
        <f>SUM(H7:H26)</f>
        <v>446271</v>
      </c>
      <c r="I27" s="6">
        <f>SUM(I7:I26)</f>
        <v>45699</v>
      </c>
      <c r="J27" s="6">
        <f t="shared" si="3"/>
        <v>491970</v>
      </c>
      <c r="K27" s="6">
        <f>SUM(K7:K26)</f>
        <v>2067</v>
      </c>
      <c r="L27" s="6">
        <f>SUM(L7:L26)</f>
        <v>5658</v>
      </c>
      <c r="M27" s="6">
        <f t="shared" si="4"/>
        <v>7725</v>
      </c>
      <c r="N27" s="6">
        <f t="shared" si="5"/>
        <v>591641</v>
      </c>
      <c r="O27" s="6">
        <f t="shared" si="6"/>
        <v>169947</v>
      </c>
      <c r="P27" s="6">
        <f t="shared" si="6"/>
        <v>761588</v>
      </c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1" ht="12.75">
      <c r="A31" s="3" t="s">
        <v>30</v>
      </c>
    </row>
    <row r="32" ht="12.75">
      <c r="A32" s="9" t="s">
        <v>31</v>
      </c>
    </row>
  </sheetData>
  <mergeCells count="6">
    <mergeCell ref="K4:M4"/>
    <mergeCell ref="N4:P4"/>
    <mergeCell ref="A4:A5"/>
    <mergeCell ref="B4:D4"/>
    <mergeCell ref="E4:G4"/>
    <mergeCell ref="H4:J4"/>
  </mergeCells>
  <hyperlinks>
    <hyperlink ref="IU65536:IV65536" r:id="rId1" display="http://www.attivitaproduttive.gov.it/osservatori/commercio/indice_consistenze_sedefissa.htm"/>
    <hyperlink ref="IU65532:IV65532" r:id="rId2" display="http://www.attivitaproduttive.gov.it/osservatori/commercio/indice_consistenze_sedefissa.htm"/>
    <hyperlink ref="IU65535:IV65535" r:id="rId3" display="http://www.attivitaproduttive.gov.it/osservatori/commercio/indice_consistenze_sedefissa.htm"/>
    <hyperlink ref="IU1:IV1" r:id="rId4" display="http://www.attivitaproduttive.gov.it/osservatori/commercio/indice_consistenze_sedefissa.htm"/>
    <hyperlink ref="E65536" r:id="rId5" display="http://www.attivitaproduttive.gov.it/osservatori/commercio/indice_consistenze_sedefissa.htm"/>
    <hyperlink ref="E65535" r:id="rId6" display="http://www.attivitaproduttive.gov.it/osservatori/commercio/indice_consistenze_sedefissa.htm"/>
    <hyperlink ref="K65536" r:id="rId7" display="http://www.attivitaproduttive.gov.it/osservatori/commercio/indice_consistenze_sedefissa.htm"/>
    <hyperlink ref="K65535" r:id="rId8" display="http://www.attivitaproduttive.gov.it/osservatori/commercio/indice_consistenze_sedefissa.htm"/>
  </hyperlinks>
  <printOptions/>
  <pageMargins left="0.75" right="0.75" top="1" bottom="1" header="0.5" footer="0.5"/>
  <pageSetup orientation="portrait" paperSize="9" scale="5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2005-08-23T08:11:08Z</cp:lastPrinted>
  <dcterms:created xsi:type="dcterms:W3CDTF">2002-11-15T09:32:34Z</dcterms:created>
  <dcterms:modified xsi:type="dcterms:W3CDTF">2006-10-31T13:17:57Z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