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<sst xmlns="http://schemas.openxmlformats.org/spreadsheetml/2006/main" count="112" uniqueCount="79">
  <si>
    <t>COD. NUTS2</t>
  </si>
  <si>
    <t xml:space="preserve">REGIONE </t>
  </si>
  <si>
    <t>BE21</t>
  </si>
  <si>
    <t>BE23</t>
  </si>
  <si>
    <t>BE25</t>
  </si>
  <si>
    <t>DE50</t>
  </si>
  <si>
    <t>DEA1</t>
  </si>
  <si>
    <t>DUESSELDORF</t>
  </si>
  <si>
    <t>DEF0</t>
  </si>
  <si>
    <t>DK00</t>
  </si>
  <si>
    <t>DENMARK</t>
  </si>
  <si>
    <t>ES12</t>
  </si>
  <si>
    <t>PRINCIPADO DE ASTURIAS</t>
  </si>
  <si>
    <t>ES21</t>
  </si>
  <si>
    <t>PAIS VASCO</t>
  </si>
  <si>
    <t>GR41</t>
  </si>
  <si>
    <t>VOREIO AGAIO (a)</t>
  </si>
  <si>
    <t>ITC3</t>
  </si>
  <si>
    <t>LIGURIA</t>
  </si>
  <si>
    <t>ITD5</t>
  </si>
  <si>
    <t>EMILIA-ROMAGNA</t>
  </si>
  <si>
    <t>ITE1</t>
  </si>
  <si>
    <t>TOSCANA</t>
  </si>
  <si>
    <t>ITE4</t>
  </si>
  <si>
    <t>LAZIO</t>
  </si>
  <si>
    <t>ITF1</t>
  </si>
  <si>
    <t>ABRUZZO</t>
  </si>
  <si>
    <t>SE02</t>
  </si>
  <si>
    <t>OSTRA MELLANSVERIGE</t>
  </si>
  <si>
    <t>SE04</t>
  </si>
  <si>
    <t>SYDSVERIGE</t>
  </si>
  <si>
    <t>SE06</t>
  </si>
  <si>
    <t>NORRA MELLANSVERIGE</t>
  </si>
  <si>
    <t>SE07</t>
  </si>
  <si>
    <t>MELLERSTA NORRLAND</t>
  </si>
  <si>
    <t>SE08</t>
  </si>
  <si>
    <t>OVRE NORRLAND</t>
  </si>
  <si>
    <t>SE09</t>
  </si>
  <si>
    <t>SMALAND MED OAMA</t>
  </si>
  <si>
    <t>SE0A</t>
  </si>
  <si>
    <t>VASTSVERIGE</t>
  </si>
  <si>
    <t>UKC2</t>
  </si>
  <si>
    <t>UKH1</t>
  </si>
  <si>
    <t>UKK2</t>
  </si>
  <si>
    <t>DORSET &amp; SOMERSET (a)</t>
  </si>
  <si>
    <t>UKK4</t>
  </si>
  <si>
    <t>DEVON (a)</t>
  </si>
  <si>
    <t xml:space="preserve">UKM2 </t>
  </si>
  <si>
    <t xml:space="preserve">EASTERN SCOTLAND </t>
  </si>
  <si>
    <t xml:space="preserve">UKM3 </t>
  </si>
  <si>
    <t xml:space="preserve">SOUTH WESTERN SCOTLAND </t>
  </si>
  <si>
    <t>UKM4</t>
  </si>
  <si>
    <t>COMPLESSO 30 REGIONI</t>
  </si>
  <si>
    <t xml:space="preserve">COMPLESSO UE 15 </t>
  </si>
  <si>
    <t>COMPLESSO UE 25</t>
  </si>
  <si>
    <r>
      <t xml:space="preserve">Fonte: </t>
    </r>
    <r>
      <rPr>
        <sz val="7"/>
        <rFont val="Arial"/>
        <family val="2"/>
      </rPr>
      <t>EUROSTAT</t>
    </r>
  </si>
  <si>
    <t>15-24 anni</t>
  </si>
  <si>
    <t>25 anni</t>
  </si>
  <si>
    <t>e più</t>
  </si>
  <si>
    <t>Totale</t>
  </si>
  <si>
    <t>MASCHI</t>
  </si>
  <si>
    <t>FEMMINE</t>
  </si>
  <si>
    <t>TOTALE</t>
  </si>
  <si>
    <t>GRAD.</t>
  </si>
  <si>
    <t>ITD4</t>
  </si>
  <si>
    <t>….</t>
  </si>
  <si>
    <t>PROV. OOST-VLAANDEREN (a)</t>
  </si>
  <si>
    <t>PROV. WEST-VLAANDEREN (a)</t>
  </si>
  <si>
    <t>PROV. ANTWERPEN (a)</t>
  </si>
  <si>
    <t>BREMEN (a)</t>
  </si>
  <si>
    <t>HIGLANDS AND ISLANDS (a)</t>
  </si>
  <si>
    <t xml:space="preserve">NORTHUMBERLAND AND TYNE &amp; WEAR </t>
  </si>
  <si>
    <t>FRIULI-VENEZIA GIULIA (a)</t>
  </si>
  <si>
    <t>Tavola 25.14</t>
  </si>
  <si>
    <t>Tassi di disoccupazione per sesso e classe di età - Anno 2005</t>
  </si>
  <si>
    <t xml:space="preserve">SCHLESWIG-HOLSTEIN </t>
  </si>
  <si>
    <t xml:space="preserve">EAST ANGLIA </t>
  </si>
  <si>
    <t xml:space="preserve"> nella classe di età 25 anni e oltre per maschi e femmine nel caso di GR41, UKM4; per i maschi nel caso di UKK4; nel totale per i maschi nel caso di  GR41  e per maschi e femmine nel caso di UKM4. </t>
  </si>
  <si>
    <t>(a) Nella classe di età 15-24 anni il dato è non rilevabile o incerto per maschi, femmine e totale nei casi di DE50, GR41, UKM4; per maschi e femmine nel caso di BE25, ITD4, UKK2, UKK4, per le femmine nel caso di BE21, BE23,SE07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</si>
</sst>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"/>
  </numFmts>
  <fonts count="9">
    <font>
      <sz val="10"/>
      <name val="Arial"/>
      <family val="0"/>
    </font>
    <font>
      <sz val="8"/>
      <name val="Arial"/>
      <family val="2"/>
    </font>
    <font>
      <sz val="7"/>
      <name val="Arial"/>
      <family val="0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189" fontId="2" fillId="0" borderId="0" xfId="0" applyNumberFormat="1" applyFont="1" applyAlignment="1">
      <alignment/>
    </xf>
    <xf numFmtId="189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189" fontId="3" fillId="0" borderId="1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2" borderId="2" xfId="0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89" fontId="2" fillId="0" borderId="0" xfId="0" applyNumberFormat="1" applyFont="1" applyAlignment="1">
      <alignment horizontal="right"/>
    </xf>
    <xf numFmtId="0" fontId="8" fillId="2" borderId="0" xfId="0" applyFont="1" applyFill="1" applyAlignment="1">
      <alignment/>
    </xf>
    <xf numFmtId="190" fontId="2" fillId="0" borderId="0" xfId="0" applyNumberFormat="1" applyFont="1" applyAlignment="1">
      <alignment/>
    </xf>
    <xf numFmtId="190" fontId="3" fillId="0" borderId="0" xfId="0" applyNumberFormat="1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workbookViewId="0" topLeftCell="A1">
      <selection activeCell="A7" sqref="A7"/>
    </sheetView>
  </sheetViews>
  <sheetFormatPr defaultColWidth="9.140625" defaultRowHeight="12.75"/>
  <cols>
    <col min="1" max="1" width="10.8515625" style="0" customWidth="1"/>
    <col min="2" max="2" width="30.28125" style="0" customWidth="1"/>
    <col min="6" max="6" width="1.7109375" style="0" customWidth="1"/>
    <col min="10" max="10" width="1.7109375" style="0" customWidth="1"/>
    <col min="14" max="14" width="7.140625" style="0" customWidth="1"/>
  </cols>
  <sheetData>
    <row r="1" spans="1:2" ht="12.75">
      <c r="A1" s="9" t="s">
        <v>73</v>
      </c>
      <c r="B1" s="9" t="s">
        <v>74</v>
      </c>
    </row>
    <row r="2" ht="9.75" customHeight="1"/>
    <row r="3" spans="1:14" ht="12.75">
      <c r="A3" s="39" t="s">
        <v>0</v>
      </c>
      <c r="B3" s="42" t="s">
        <v>1</v>
      </c>
      <c r="C3" s="38" t="s">
        <v>60</v>
      </c>
      <c r="D3" s="38"/>
      <c r="E3" s="38"/>
      <c r="F3" s="10"/>
      <c r="G3" s="38" t="s">
        <v>61</v>
      </c>
      <c r="H3" s="38"/>
      <c r="I3" s="38"/>
      <c r="J3" s="10"/>
      <c r="K3" s="38" t="s">
        <v>62</v>
      </c>
      <c r="L3" s="38"/>
      <c r="M3" s="38"/>
      <c r="N3" s="27" t="s">
        <v>63</v>
      </c>
    </row>
    <row r="4" spans="1:14" ht="12.75" customHeight="1">
      <c r="A4" s="40"/>
      <c r="B4" s="43"/>
      <c r="C4" s="11"/>
      <c r="D4" s="12" t="s">
        <v>57</v>
      </c>
      <c r="E4" s="11"/>
      <c r="F4" s="11"/>
      <c r="G4" s="11"/>
      <c r="H4" s="12" t="s">
        <v>57</v>
      </c>
      <c r="I4" s="11"/>
      <c r="J4" s="11"/>
      <c r="K4" s="11"/>
      <c r="L4" s="12" t="s">
        <v>57</v>
      </c>
      <c r="M4" s="11"/>
      <c r="N4" s="28"/>
    </row>
    <row r="5" spans="1:14" ht="12.75">
      <c r="A5" s="41"/>
      <c r="B5" s="44"/>
      <c r="C5" s="13" t="s">
        <v>56</v>
      </c>
      <c r="D5" s="13" t="s">
        <v>58</v>
      </c>
      <c r="E5" s="13" t="s">
        <v>59</v>
      </c>
      <c r="F5" s="14"/>
      <c r="G5" s="13" t="s">
        <v>56</v>
      </c>
      <c r="H5" s="13" t="s">
        <v>58</v>
      </c>
      <c r="I5" s="13" t="s">
        <v>59</v>
      </c>
      <c r="J5" s="14"/>
      <c r="K5" s="13" t="s">
        <v>56</v>
      </c>
      <c r="L5" s="13" t="s">
        <v>58</v>
      </c>
      <c r="M5" s="13" t="s">
        <v>59</v>
      </c>
      <c r="N5" s="29"/>
    </row>
    <row r="6" spans="1:26" ht="9.75" customHeight="1">
      <c r="A6" s="1"/>
      <c r="B6" s="1"/>
      <c r="N6" s="30"/>
      <c r="Q6" s="15">
        <v>5.6</v>
      </c>
      <c r="R6" s="36">
        <v>37.8</v>
      </c>
      <c r="S6" s="36">
        <f>+R6*Q6</f>
        <v>211.67999999999998</v>
      </c>
      <c r="T6" s="18">
        <v>6.2</v>
      </c>
      <c r="U6" s="18">
        <v>46.5</v>
      </c>
      <c r="V6" s="36">
        <f>+U6*T6</f>
        <v>288.3</v>
      </c>
      <c r="W6" s="18"/>
      <c r="X6" s="18"/>
      <c r="Y6" s="18"/>
      <c r="Z6" s="18"/>
    </row>
    <row r="7" spans="1:26" ht="9" customHeight="1">
      <c r="A7" s="2" t="s">
        <v>2</v>
      </c>
      <c r="B7" s="2" t="s">
        <v>68</v>
      </c>
      <c r="C7" s="15">
        <v>11.8</v>
      </c>
      <c r="D7" s="15">
        <v>4.7</v>
      </c>
      <c r="E7" s="18">
        <v>5.4</v>
      </c>
      <c r="F7" s="15"/>
      <c r="G7" s="15">
        <v>11.7</v>
      </c>
      <c r="H7" s="15">
        <v>6.7</v>
      </c>
      <c r="I7" s="15">
        <v>7.3</v>
      </c>
      <c r="J7" s="15"/>
      <c r="K7" s="15">
        <v>11.8</v>
      </c>
      <c r="L7" s="15">
        <v>5.6</v>
      </c>
      <c r="M7" s="18">
        <v>6.2</v>
      </c>
      <c r="N7" s="31">
        <v>15</v>
      </c>
      <c r="Q7" s="15">
        <v>3.7</v>
      </c>
      <c r="R7" s="36">
        <v>21.4</v>
      </c>
      <c r="S7" s="36">
        <f aca="true" t="shared" si="0" ref="S7:S35">+R7*Q7</f>
        <v>79.17999999999999</v>
      </c>
      <c r="T7" s="15">
        <v>4.9</v>
      </c>
      <c r="U7" s="15">
        <v>31.7</v>
      </c>
      <c r="V7" s="36">
        <f aca="true" t="shared" si="1" ref="V7:V35">+U7*T7</f>
        <v>155.33</v>
      </c>
      <c r="W7" s="15"/>
      <c r="X7" s="15"/>
      <c r="Y7" s="15"/>
      <c r="Z7" s="15"/>
    </row>
    <row r="8" spans="1:26" ht="9" customHeight="1">
      <c r="A8" s="2" t="s">
        <v>3</v>
      </c>
      <c r="B8" s="2" t="s">
        <v>66</v>
      </c>
      <c r="C8" s="15">
        <v>17.7</v>
      </c>
      <c r="D8" s="15">
        <v>3.2</v>
      </c>
      <c r="E8" s="15">
        <v>4.5</v>
      </c>
      <c r="F8" s="15"/>
      <c r="G8" s="15">
        <v>15.4</v>
      </c>
      <c r="H8" s="15">
        <v>4.3</v>
      </c>
      <c r="I8" s="15">
        <v>5.5</v>
      </c>
      <c r="J8" s="15"/>
      <c r="K8" s="15">
        <v>16.6</v>
      </c>
      <c r="L8" s="15">
        <v>3.7</v>
      </c>
      <c r="M8" s="15">
        <v>4.9</v>
      </c>
      <c r="N8" s="31">
        <v>9</v>
      </c>
      <c r="Q8" s="15">
        <v>3.9</v>
      </c>
      <c r="R8" s="36">
        <v>17.7</v>
      </c>
      <c r="S8" s="36">
        <f t="shared" si="0"/>
        <v>69.03</v>
      </c>
      <c r="T8" s="15">
        <v>4.7</v>
      </c>
      <c r="U8" s="15">
        <v>24</v>
      </c>
      <c r="V8" s="36">
        <f t="shared" si="1"/>
        <v>112.80000000000001</v>
      </c>
      <c r="W8" s="15"/>
      <c r="X8" s="15"/>
      <c r="Y8" s="15"/>
      <c r="Z8" s="15"/>
    </row>
    <row r="9" spans="1:26" ht="9" customHeight="1">
      <c r="A9" s="2" t="s">
        <v>4</v>
      </c>
      <c r="B9" s="2" t="s">
        <v>67</v>
      </c>
      <c r="C9" s="15">
        <v>10.5</v>
      </c>
      <c r="D9" s="15">
        <v>3.1</v>
      </c>
      <c r="E9" s="15">
        <v>3.8</v>
      </c>
      <c r="F9" s="15"/>
      <c r="G9" s="15">
        <v>13.5</v>
      </c>
      <c r="H9" s="15">
        <v>4.9</v>
      </c>
      <c r="I9" s="15">
        <v>5.8</v>
      </c>
      <c r="J9" s="15"/>
      <c r="K9" s="15">
        <v>11.9</v>
      </c>
      <c r="L9" s="15">
        <v>3.9</v>
      </c>
      <c r="M9" s="15">
        <v>4.7</v>
      </c>
      <c r="N9" s="31">
        <v>7</v>
      </c>
      <c r="Q9" s="15">
        <v>16.3</v>
      </c>
      <c r="R9" s="36">
        <v>45</v>
      </c>
      <c r="S9" s="36">
        <f t="shared" si="0"/>
        <v>733.5</v>
      </c>
      <c r="T9" s="15">
        <v>16.6</v>
      </c>
      <c r="U9" s="15">
        <v>52.1</v>
      </c>
      <c r="V9" s="36">
        <f t="shared" si="1"/>
        <v>864.8600000000001</v>
      </c>
      <c r="W9" s="15"/>
      <c r="X9" s="15"/>
      <c r="Y9" s="15"/>
      <c r="Z9" s="15"/>
    </row>
    <row r="10" spans="1:26" ht="9" customHeight="1">
      <c r="A10" s="2" t="s">
        <v>5</v>
      </c>
      <c r="B10" s="2" t="s">
        <v>69</v>
      </c>
      <c r="C10" s="17" t="s">
        <v>65</v>
      </c>
      <c r="D10" s="15">
        <v>17.5</v>
      </c>
      <c r="E10" s="18">
        <v>17.8</v>
      </c>
      <c r="F10" s="15"/>
      <c r="G10" s="17" t="s">
        <v>65</v>
      </c>
      <c r="H10" s="15">
        <v>14.8</v>
      </c>
      <c r="I10" s="15">
        <v>15.2</v>
      </c>
      <c r="J10" s="15"/>
      <c r="K10" s="15">
        <v>19.3</v>
      </c>
      <c r="L10" s="15">
        <v>16.3</v>
      </c>
      <c r="M10" s="15">
        <v>16.6</v>
      </c>
      <c r="N10" s="31">
        <v>30</v>
      </c>
      <c r="Q10" s="15">
        <v>10.1</v>
      </c>
      <c r="R10" s="36">
        <v>222.8</v>
      </c>
      <c r="S10" s="36">
        <f t="shared" si="0"/>
        <v>2250.28</v>
      </c>
      <c r="T10" s="15">
        <v>10.7</v>
      </c>
      <c r="U10" s="15">
        <v>262.4</v>
      </c>
      <c r="V10" s="36">
        <f t="shared" si="1"/>
        <v>2807.6799999999994</v>
      </c>
      <c r="W10" s="15"/>
      <c r="X10" s="15"/>
      <c r="Y10" s="15"/>
      <c r="Z10" s="15"/>
    </row>
    <row r="11" spans="1:26" ht="9" customHeight="1">
      <c r="A11" s="2" t="s">
        <v>6</v>
      </c>
      <c r="B11" s="2" t="s">
        <v>7</v>
      </c>
      <c r="C11" s="15">
        <v>17.7</v>
      </c>
      <c r="D11" s="15">
        <v>10.9</v>
      </c>
      <c r="E11" s="15">
        <v>11.6</v>
      </c>
      <c r="F11" s="15"/>
      <c r="G11" s="15">
        <v>12.5</v>
      </c>
      <c r="H11" s="15">
        <v>9.1</v>
      </c>
      <c r="I11" s="15">
        <v>9.5</v>
      </c>
      <c r="J11" s="15"/>
      <c r="K11" s="15">
        <v>15.3</v>
      </c>
      <c r="L11" s="15">
        <v>10.1</v>
      </c>
      <c r="M11" s="15">
        <v>10.7</v>
      </c>
      <c r="N11" s="31">
        <v>29</v>
      </c>
      <c r="Q11" s="15">
        <v>9.7</v>
      </c>
      <c r="R11" s="36">
        <v>118.9</v>
      </c>
      <c r="S11" s="36">
        <f t="shared" si="0"/>
        <v>1153.33</v>
      </c>
      <c r="T11" s="15">
        <v>10.3</v>
      </c>
      <c r="U11" s="15">
        <v>142.9</v>
      </c>
      <c r="V11" s="36">
        <f t="shared" si="1"/>
        <v>1471.8700000000001</v>
      </c>
      <c r="W11" s="15"/>
      <c r="X11" s="15"/>
      <c r="Y11" s="15"/>
      <c r="Z11" s="15"/>
    </row>
    <row r="12" spans="1:26" ht="9" customHeight="1">
      <c r="A12" s="2" t="s">
        <v>8</v>
      </c>
      <c r="B12" s="2" t="s">
        <v>75</v>
      </c>
      <c r="C12" s="18">
        <v>17.7</v>
      </c>
      <c r="D12" s="15">
        <v>10.3</v>
      </c>
      <c r="E12" s="15">
        <v>11.1</v>
      </c>
      <c r="F12" s="15"/>
      <c r="G12" s="18">
        <v>12.7</v>
      </c>
      <c r="H12" s="15">
        <v>8.9</v>
      </c>
      <c r="I12" s="15">
        <v>9.4</v>
      </c>
      <c r="J12" s="15"/>
      <c r="K12" s="15">
        <v>15.4</v>
      </c>
      <c r="L12" s="15">
        <v>9.7</v>
      </c>
      <c r="M12" s="15">
        <v>10.3</v>
      </c>
      <c r="N12" s="31">
        <v>28</v>
      </c>
      <c r="Q12" s="15">
        <v>4.2</v>
      </c>
      <c r="R12" s="36">
        <v>104.8</v>
      </c>
      <c r="S12" s="36">
        <f t="shared" si="0"/>
        <v>440.16</v>
      </c>
      <c r="T12" s="15">
        <v>4.8</v>
      </c>
      <c r="U12" s="15">
        <v>139.7</v>
      </c>
      <c r="V12" s="36">
        <f t="shared" si="1"/>
        <v>670.56</v>
      </c>
      <c r="W12" s="15"/>
      <c r="X12" s="15"/>
      <c r="Y12" s="15"/>
      <c r="Z12" s="15"/>
    </row>
    <row r="13" spans="1:26" ht="9" customHeight="1">
      <c r="A13" s="2" t="s">
        <v>9</v>
      </c>
      <c r="B13" s="2" t="s">
        <v>10</v>
      </c>
      <c r="C13" s="15">
        <v>8.6</v>
      </c>
      <c r="D13" s="15">
        <v>3.8</v>
      </c>
      <c r="E13" s="15">
        <v>4.4</v>
      </c>
      <c r="F13" s="15"/>
      <c r="G13" s="15">
        <v>8.6</v>
      </c>
      <c r="H13" s="15">
        <v>4.7</v>
      </c>
      <c r="I13" s="18">
        <v>5.3</v>
      </c>
      <c r="J13" s="15"/>
      <c r="K13" s="15">
        <v>8.6</v>
      </c>
      <c r="L13" s="15">
        <v>4.2</v>
      </c>
      <c r="M13" s="15">
        <v>4.8</v>
      </c>
      <c r="N13" s="31">
        <v>8</v>
      </c>
      <c r="Q13" s="15">
        <v>8.8</v>
      </c>
      <c r="R13" s="36">
        <v>35.9</v>
      </c>
      <c r="S13" s="36">
        <f t="shared" si="0"/>
        <v>315.92</v>
      </c>
      <c r="T13" s="15">
        <v>10.2</v>
      </c>
      <c r="U13" s="15">
        <v>46.2</v>
      </c>
      <c r="V13" s="36">
        <f t="shared" si="1"/>
        <v>471.24</v>
      </c>
      <c r="W13" s="15"/>
      <c r="X13" s="15"/>
      <c r="Y13" s="15"/>
      <c r="Z13" s="15"/>
    </row>
    <row r="14" spans="1:26" ht="9" customHeight="1">
      <c r="A14" s="2" t="s">
        <v>11</v>
      </c>
      <c r="B14" s="2" t="s">
        <v>12</v>
      </c>
      <c r="C14" s="15">
        <v>21.5</v>
      </c>
      <c r="D14" s="15">
        <v>6.6</v>
      </c>
      <c r="E14" s="18">
        <v>8</v>
      </c>
      <c r="F14" s="15"/>
      <c r="G14" s="15">
        <v>28.5</v>
      </c>
      <c r="H14" s="15">
        <v>11.8</v>
      </c>
      <c r="I14" s="15">
        <v>13.4</v>
      </c>
      <c r="J14" s="15"/>
      <c r="K14" s="15">
        <v>24.4</v>
      </c>
      <c r="L14" s="15">
        <v>8.8</v>
      </c>
      <c r="M14" s="15">
        <v>10.2</v>
      </c>
      <c r="N14" s="31">
        <v>26</v>
      </c>
      <c r="Q14" s="15">
        <v>6.2</v>
      </c>
      <c r="R14" s="36">
        <v>59</v>
      </c>
      <c r="S14" s="36">
        <f t="shared" si="0"/>
        <v>365.8</v>
      </c>
      <c r="T14" s="15">
        <v>7.3</v>
      </c>
      <c r="U14" s="15">
        <v>75.8</v>
      </c>
      <c r="V14" s="36">
        <f t="shared" si="1"/>
        <v>553.3399999999999</v>
      </c>
      <c r="W14" s="15"/>
      <c r="X14" s="15"/>
      <c r="Y14" s="15"/>
      <c r="Z14" s="15"/>
    </row>
    <row r="15" spans="1:26" ht="9" customHeight="1">
      <c r="A15" s="2" t="s">
        <v>13</v>
      </c>
      <c r="B15" s="2" t="s">
        <v>14</v>
      </c>
      <c r="C15" s="15">
        <v>18.8</v>
      </c>
      <c r="D15" s="15">
        <v>4.5</v>
      </c>
      <c r="E15" s="15">
        <v>5.7</v>
      </c>
      <c r="F15" s="15"/>
      <c r="G15" s="15">
        <v>19.6</v>
      </c>
      <c r="H15" s="15">
        <v>8.6</v>
      </c>
      <c r="I15" s="15">
        <v>9.6</v>
      </c>
      <c r="J15" s="15"/>
      <c r="K15" s="15">
        <v>19.1</v>
      </c>
      <c r="L15" s="15">
        <v>6.2</v>
      </c>
      <c r="M15" s="15">
        <v>7.3</v>
      </c>
      <c r="N15" s="31">
        <v>18</v>
      </c>
      <c r="Q15" s="15">
        <v>7.1</v>
      </c>
      <c r="R15" s="36">
        <v>4.9</v>
      </c>
      <c r="S15" s="36">
        <f t="shared" si="0"/>
        <v>34.79</v>
      </c>
      <c r="T15" s="15">
        <v>10.2</v>
      </c>
      <c r="U15" s="15">
        <v>7.9</v>
      </c>
      <c r="V15" s="36">
        <f t="shared" si="1"/>
        <v>80.58</v>
      </c>
      <c r="W15" s="15"/>
      <c r="X15" s="15"/>
      <c r="Y15" s="15"/>
      <c r="Z15" s="15"/>
    </row>
    <row r="16" spans="1:26" ht="9" customHeight="1">
      <c r="A16" s="2" t="s">
        <v>15</v>
      </c>
      <c r="B16" s="2" t="s">
        <v>16</v>
      </c>
      <c r="C16" s="17" t="s">
        <v>65</v>
      </c>
      <c r="D16" s="17" t="s">
        <v>65</v>
      </c>
      <c r="E16" s="17" t="s">
        <v>65</v>
      </c>
      <c r="F16" s="15"/>
      <c r="G16" s="17" t="s">
        <v>65</v>
      </c>
      <c r="H16" s="15">
        <v>12.7</v>
      </c>
      <c r="I16" s="17">
        <v>19.6</v>
      </c>
      <c r="J16" s="15"/>
      <c r="K16" s="17">
        <v>35.2</v>
      </c>
      <c r="L16" s="15">
        <v>7.1</v>
      </c>
      <c r="M16" s="15">
        <v>10.2</v>
      </c>
      <c r="N16" s="31">
        <v>26</v>
      </c>
      <c r="Q16" s="16">
        <v>4.9</v>
      </c>
      <c r="R16" s="36">
        <v>30.1</v>
      </c>
      <c r="S16" s="36">
        <f t="shared" si="0"/>
        <v>147.49</v>
      </c>
      <c r="T16" s="16">
        <v>5.8</v>
      </c>
      <c r="U16" s="16">
        <v>37.8</v>
      </c>
      <c r="V16" s="36">
        <f t="shared" si="1"/>
        <v>219.23999999999998</v>
      </c>
      <c r="W16" s="16"/>
      <c r="X16" s="16"/>
      <c r="Y16" s="16"/>
      <c r="Z16" s="16"/>
    </row>
    <row r="17" spans="1:26" ht="9" customHeight="1">
      <c r="A17" s="3" t="s">
        <v>17</v>
      </c>
      <c r="B17" s="3" t="s">
        <v>18</v>
      </c>
      <c r="C17" s="16">
        <v>15.4</v>
      </c>
      <c r="D17" s="16">
        <v>2.4</v>
      </c>
      <c r="E17" s="19">
        <v>3.2</v>
      </c>
      <c r="F17" s="16"/>
      <c r="G17" s="19">
        <v>26</v>
      </c>
      <c r="H17" s="19">
        <v>8.1</v>
      </c>
      <c r="I17" s="16">
        <v>9.1</v>
      </c>
      <c r="J17" s="16"/>
      <c r="K17" s="19">
        <v>20</v>
      </c>
      <c r="L17" s="16">
        <v>4.9</v>
      </c>
      <c r="M17" s="16">
        <v>5.8</v>
      </c>
      <c r="N17" s="35">
        <v>12</v>
      </c>
      <c r="Q17" s="15">
        <v>3.6</v>
      </c>
      <c r="R17" s="36">
        <v>17.8</v>
      </c>
      <c r="S17" s="36">
        <f t="shared" si="0"/>
        <v>64.08</v>
      </c>
      <c r="T17" s="15">
        <v>4.1</v>
      </c>
      <c r="U17" s="15">
        <v>21.6</v>
      </c>
      <c r="V17" s="36">
        <f t="shared" si="1"/>
        <v>88.56</v>
      </c>
      <c r="W17" s="15"/>
      <c r="X17" s="15"/>
      <c r="Y17" s="15"/>
      <c r="Z17" s="15"/>
    </row>
    <row r="18" spans="1:26" ht="9" customHeight="1">
      <c r="A18" s="2" t="s">
        <v>64</v>
      </c>
      <c r="B18" s="2" t="s">
        <v>72</v>
      </c>
      <c r="C18" s="15">
        <v>9.5</v>
      </c>
      <c r="D18" s="15">
        <v>2.8</v>
      </c>
      <c r="E18" s="15">
        <v>3.2</v>
      </c>
      <c r="F18" s="15"/>
      <c r="G18" s="15">
        <v>11.9</v>
      </c>
      <c r="H18" s="18">
        <v>4.8</v>
      </c>
      <c r="I18" s="15">
        <v>5.3</v>
      </c>
      <c r="J18" s="15"/>
      <c r="K18" s="15">
        <v>10.5</v>
      </c>
      <c r="L18" s="15">
        <v>3.6</v>
      </c>
      <c r="M18" s="15">
        <v>4.1</v>
      </c>
      <c r="N18" s="31">
        <v>5</v>
      </c>
      <c r="Q18" s="15">
        <v>3.3</v>
      </c>
      <c r="R18" s="36">
        <v>59.8</v>
      </c>
      <c r="S18" s="36">
        <f t="shared" si="0"/>
        <v>197.33999999999997</v>
      </c>
      <c r="T18" s="15">
        <v>3.8</v>
      </c>
      <c r="U18" s="15">
        <v>74</v>
      </c>
      <c r="V18" s="36">
        <f t="shared" si="1"/>
        <v>281.2</v>
      </c>
      <c r="W18" s="15"/>
      <c r="X18" s="15"/>
      <c r="Y18" s="15"/>
      <c r="Z18" s="15"/>
    </row>
    <row r="19" spans="1:26" ht="9" customHeight="1">
      <c r="A19" s="2" t="s">
        <v>19</v>
      </c>
      <c r="B19" s="2" t="s">
        <v>20</v>
      </c>
      <c r="C19" s="15">
        <v>7.8</v>
      </c>
      <c r="D19" s="15">
        <v>2.3</v>
      </c>
      <c r="E19" s="15">
        <v>2.7</v>
      </c>
      <c r="F19" s="15"/>
      <c r="G19" s="18">
        <v>14.2</v>
      </c>
      <c r="H19" s="15">
        <v>4.6</v>
      </c>
      <c r="I19" s="18">
        <v>5.3</v>
      </c>
      <c r="J19" s="15"/>
      <c r="K19" s="15">
        <v>10.7</v>
      </c>
      <c r="L19" s="15">
        <v>3.3</v>
      </c>
      <c r="M19" s="15">
        <v>3.8</v>
      </c>
      <c r="N19" s="31">
        <v>3</v>
      </c>
      <c r="Q19" s="15">
        <v>4.4</v>
      </c>
      <c r="R19" s="36">
        <v>66.2</v>
      </c>
      <c r="S19" s="36">
        <f t="shared" si="0"/>
        <v>291.28000000000003</v>
      </c>
      <c r="T19" s="15">
        <v>5.3</v>
      </c>
      <c r="U19" s="15">
        <v>83.7</v>
      </c>
      <c r="V19" s="36">
        <f t="shared" si="1"/>
        <v>443.61</v>
      </c>
      <c r="W19" s="15"/>
      <c r="X19" s="15"/>
      <c r="Y19" s="15"/>
      <c r="Z19" s="15"/>
    </row>
    <row r="20" spans="1:26" ht="9" customHeight="1">
      <c r="A20" s="2" t="s">
        <v>21</v>
      </c>
      <c r="B20" s="2" t="s">
        <v>22</v>
      </c>
      <c r="C20" s="18">
        <v>14</v>
      </c>
      <c r="D20" s="18">
        <v>3</v>
      </c>
      <c r="E20" s="15">
        <v>3.7</v>
      </c>
      <c r="F20" s="15"/>
      <c r="G20" s="15">
        <v>20.5</v>
      </c>
      <c r="H20" s="15">
        <v>6.4</v>
      </c>
      <c r="I20" s="15">
        <v>7.3</v>
      </c>
      <c r="J20" s="15"/>
      <c r="K20" s="18">
        <v>16.7</v>
      </c>
      <c r="L20" s="15">
        <v>4.4</v>
      </c>
      <c r="M20" s="15">
        <v>5.3</v>
      </c>
      <c r="N20" s="31">
        <v>11</v>
      </c>
      <c r="Q20" s="15">
        <v>6.3</v>
      </c>
      <c r="R20" s="36">
        <v>132.5</v>
      </c>
      <c r="S20" s="36">
        <f t="shared" si="0"/>
        <v>834.75</v>
      </c>
      <c r="T20" s="15">
        <v>7.7</v>
      </c>
      <c r="U20" s="15">
        <v>174.5</v>
      </c>
      <c r="V20" s="36">
        <f t="shared" si="1"/>
        <v>1343.65</v>
      </c>
      <c r="W20" s="15"/>
      <c r="X20" s="15"/>
      <c r="Y20" s="15"/>
      <c r="Z20" s="15"/>
    </row>
    <row r="21" spans="1:26" ht="9" customHeight="1">
      <c r="A21" s="2" t="s">
        <v>23</v>
      </c>
      <c r="B21" s="2" t="s">
        <v>24</v>
      </c>
      <c r="C21" s="15">
        <v>24.8</v>
      </c>
      <c r="D21" s="15">
        <v>5.1</v>
      </c>
      <c r="E21" s="15">
        <v>6.4</v>
      </c>
      <c r="F21" s="15"/>
      <c r="G21" s="15">
        <v>28.6</v>
      </c>
      <c r="H21" s="18">
        <v>8</v>
      </c>
      <c r="I21" s="15">
        <v>9.5</v>
      </c>
      <c r="J21" s="15"/>
      <c r="K21" s="15">
        <v>26.5</v>
      </c>
      <c r="L21" s="15">
        <v>6.3</v>
      </c>
      <c r="M21" s="15">
        <v>7.7</v>
      </c>
      <c r="N21" s="31">
        <v>19</v>
      </c>
      <c r="Q21" s="15">
        <v>6.6</v>
      </c>
      <c r="R21" s="36">
        <v>32.7</v>
      </c>
      <c r="S21" s="36">
        <f t="shared" si="0"/>
        <v>215.82</v>
      </c>
      <c r="T21" s="15">
        <v>7.8</v>
      </c>
      <c r="U21" s="15">
        <v>41.9</v>
      </c>
      <c r="V21" s="36">
        <f t="shared" si="1"/>
        <v>326.82</v>
      </c>
      <c r="W21" s="15"/>
      <c r="X21" s="15"/>
      <c r="Y21" s="15"/>
      <c r="Z21" s="15"/>
    </row>
    <row r="22" spans="1:26" ht="9" customHeight="1">
      <c r="A22" s="2" t="s">
        <v>25</v>
      </c>
      <c r="B22" s="2" t="s">
        <v>26</v>
      </c>
      <c r="C22" s="15">
        <v>13.1</v>
      </c>
      <c r="D22" s="15">
        <v>3.8</v>
      </c>
      <c r="E22" s="15">
        <v>4.5</v>
      </c>
      <c r="F22" s="15"/>
      <c r="G22" s="15">
        <v>36.4</v>
      </c>
      <c r="H22" s="18">
        <v>10.8</v>
      </c>
      <c r="I22" s="15">
        <v>12.7</v>
      </c>
      <c r="J22" s="15"/>
      <c r="K22" s="18">
        <v>23</v>
      </c>
      <c r="L22" s="15">
        <v>6.6</v>
      </c>
      <c r="M22" s="15">
        <v>7.8</v>
      </c>
      <c r="N22" s="31">
        <v>20</v>
      </c>
      <c r="Q22" s="15">
        <v>6.2</v>
      </c>
      <c r="R22" s="36">
        <v>41.9</v>
      </c>
      <c r="S22" s="36">
        <f t="shared" si="0"/>
        <v>259.78</v>
      </c>
      <c r="T22" s="15">
        <v>8.1</v>
      </c>
      <c r="U22" s="15">
        <v>62.5</v>
      </c>
      <c r="V22" s="36">
        <f t="shared" si="1"/>
        <v>506.25</v>
      </c>
      <c r="W22" s="15"/>
      <c r="X22" s="15"/>
      <c r="Y22" s="15"/>
      <c r="Z22" s="15"/>
    </row>
    <row r="23" spans="1:26" ht="9" customHeight="1">
      <c r="A23" s="2" t="s">
        <v>27</v>
      </c>
      <c r="B23" s="2" t="s">
        <v>28</v>
      </c>
      <c r="C23" s="18">
        <v>23</v>
      </c>
      <c r="D23" s="18">
        <v>6.4</v>
      </c>
      <c r="E23" s="15">
        <v>8.2</v>
      </c>
      <c r="F23" s="15"/>
      <c r="G23" s="15">
        <v>21.6</v>
      </c>
      <c r="H23" s="18">
        <v>6</v>
      </c>
      <c r="I23" s="18">
        <v>8</v>
      </c>
      <c r="J23" s="15"/>
      <c r="K23" s="18">
        <v>22.3</v>
      </c>
      <c r="L23" s="15">
        <v>6.2</v>
      </c>
      <c r="M23" s="15">
        <v>8.1</v>
      </c>
      <c r="N23" s="31">
        <v>21</v>
      </c>
      <c r="Q23" s="15">
        <v>6.5</v>
      </c>
      <c r="R23" s="36">
        <v>38.1</v>
      </c>
      <c r="S23" s="36">
        <f t="shared" si="0"/>
        <v>247.65</v>
      </c>
      <c r="T23" s="15">
        <v>8.5</v>
      </c>
      <c r="U23" s="15">
        <v>56.4</v>
      </c>
      <c r="V23" s="36">
        <f t="shared" si="1"/>
        <v>479.4</v>
      </c>
      <c r="W23" s="15"/>
      <c r="X23" s="15"/>
      <c r="Y23" s="15"/>
      <c r="Z23" s="15"/>
    </row>
    <row r="24" spans="1:26" ht="9" customHeight="1">
      <c r="A24" s="2" t="s">
        <v>29</v>
      </c>
      <c r="B24" s="2" t="s">
        <v>30</v>
      </c>
      <c r="C24" s="15">
        <v>25.3</v>
      </c>
      <c r="D24" s="18">
        <v>6.1</v>
      </c>
      <c r="E24" s="15">
        <v>8.2</v>
      </c>
      <c r="F24" s="15"/>
      <c r="G24" s="15">
        <v>21.3</v>
      </c>
      <c r="H24" s="15">
        <v>6.9</v>
      </c>
      <c r="I24" s="15">
        <v>8.8</v>
      </c>
      <c r="J24" s="15"/>
      <c r="K24" s="15">
        <v>23.3</v>
      </c>
      <c r="L24" s="15">
        <v>6.5</v>
      </c>
      <c r="M24" s="15">
        <v>8.5</v>
      </c>
      <c r="N24" s="31">
        <v>23</v>
      </c>
      <c r="Q24" s="15">
        <v>6.6</v>
      </c>
      <c r="R24" s="36">
        <v>24.1</v>
      </c>
      <c r="S24" s="36">
        <f t="shared" si="0"/>
        <v>159.06</v>
      </c>
      <c r="T24" s="15">
        <v>8.7</v>
      </c>
      <c r="U24" s="15">
        <v>35.7</v>
      </c>
      <c r="V24" s="36">
        <f t="shared" si="1"/>
        <v>310.59</v>
      </c>
      <c r="W24" s="15"/>
      <c r="X24" s="15"/>
      <c r="Y24" s="15"/>
      <c r="Z24" s="15"/>
    </row>
    <row r="25" spans="1:26" ht="9" customHeight="1">
      <c r="A25" s="2" t="s">
        <v>31</v>
      </c>
      <c r="B25" s="2" t="s">
        <v>32</v>
      </c>
      <c r="C25" s="15">
        <v>25.1</v>
      </c>
      <c r="D25" s="15">
        <v>6.8</v>
      </c>
      <c r="E25" s="15">
        <v>8.9</v>
      </c>
      <c r="F25" s="15"/>
      <c r="G25" s="17">
        <v>22.6</v>
      </c>
      <c r="H25" s="15">
        <v>6.5</v>
      </c>
      <c r="I25" s="15">
        <v>8.5</v>
      </c>
      <c r="J25" s="15"/>
      <c r="K25" s="18">
        <v>23.9</v>
      </c>
      <c r="L25" s="15">
        <v>6.6</v>
      </c>
      <c r="M25" s="15">
        <v>8.7</v>
      </c>
      <c r="N25" s="31">
        <v>22</v>
      </c>
      <c r="Q25" s="15">
        <v>6.5</v>
      </c>
      <c r="R25" s="36">
        <v>10.9</v>
      </c>
      <c r="S25" s="36">
        <f t="shared" si="0"/>
        <v>70.85000000000001</v>
      </c>
      <c r="T25" s="15">
        <v>8.2</v>
      </c>
      <c r="U25" s="15">
        <v>15.4</v>
      </c>
      <c r="V25" s="36">
        <f t="shared" si="1"/>
        <v>126.27999999999999</v>
      </c>
      <c r="W25" s="15"/>
      <c r="X25" s="15"/>
      <c r="Y25" s="15"/>
      <c r="Z25" s="15"/>
    </row>
    <row r="26" spans="1:26" ht="9" customHeight="1">
      <c r="A26" s="2" t="s">
        <v>33</v>
      </c>
      <c r="B26" s="2" t="s">
        <v>34</v>
      </c>
      <c r="C26" s="18">
        <v>25.1</v>
      </c>
      <c r="D26" s="18">
        <v>8</v>
      </c>
      <c r="E26" s="15">
        <v>9.8</v>
      </c>
      <c r="F26" s="15"/>
      <c r="G26" s="33" t="s">
        <v>65</v>
      </c>
      <c r="H26" s="15">
        <v>4.9</v>
      </c>
      <c r="I26" s="15">
        <v>6.5</v>
      </c>
      <c r="J26" s="15"/>
      <c r="K26" s="15">
        <v>21.8</v>
      </c>
      <c r="L26" s="15">
        <v>6.5</v>
      </c>
      <c r="M26" s="15">
        <v>8.2</v>
      </c>
      <c r="N26" s="31">
        <v>24</v>
      </c>
      <c r="Q26" s="15">
        <v>6.4</v>
      </c>
      <c r="R26" s="36">
        <v>14.3</v>
      </c>
      <c r="S26" s="36">
        <f t="shared" si="0"/>
        <v>91.52000000000001</v>
      </c>
      <c r="T26" s="15">
        <v>8.7</v>
      </c>
      <c r="U26" s="15">
        <v>22.4</v>
      </c>
      <c r="V26" s="36">
        <f t="shared" si="1"/>
        <v>194.87999999999997</v>
      </c>
      <c r="W26" s="15"/>
      <c r="X26" s="15"/>
      <c r="Y26" s="15"/>
      <c r="Z26" s="15"/>
    </row>
    <row r="27" spans="1:26" ht="9" customHeight="1">
      <c r="A27" s="2" t="s">
        <v>35</v>
      </c>
      <c r="B27" s="2" t="s">
        <v>36</v>
      </c>
      <c r="C27" s="15">
        <v>23.2</v>
      </c>
      <c r="D27" s="15">
        <v>6.9</v>
      </c>
      <c r="E27" s="18">
        <v>9</v>
      </c>
      <c r="F27" s="15"/>
      <c r="G27" s="17">
        <v>23.6</v>
      </c>
      <c r="H27" s="15">
        <v>5.9</v>
      </c>
      <c r="I27" s="15">
        <v>8.3</v>
      </c>
      <c r="J27" s="15"/>
      <c r="K27" s="15">
        <v>23.4</v>
      </c>
      <c r="L27" s="15">
        <v>6.4</v>
      </c>
      <c r="M27" s="15">
        <v>8.7</v>
      </c>
      <c r="N27" s="31">
        <v>24</v>
      </c>
      <c r="Q27" s="15">
        <v>4.2</v>
      </c>
      <c r="R27" s="36">
        <v>15.3</v>
      </c>
      <c r="S27" s="36">
        <f t="shared" si="0"/>
        <v>64.26</v>
      </c>
      <c r="T27" s="15">
        <v>5.9</v>
      </c>
      <c r="U27" s="15">
        <v>24.8</v>
      </c>
      <c r="V27" s="36">
        <f t="shared" si="1"/>
        <v>146.32000000000002</v>
      </c>
      <c r="W27" s="15"/>
      <c r="X27" s="15"/>
      <c r="Y27" s="15"/>
      <c r="Z27" s="15"/>
    </row>
    <row r="28" spans="1:26" ht="9" customHeight="1">
      <c r="A28" s="2" t="s">
        <v>37</v>
      </c>
      <c r="B28" s="2" t="s">
        <v>38</v>
      </c>
      <c r="C28" s="18">
        <v>16</v>
      </c>
      <c r="D28" s="18">
        <v>4.3</v>
      </c>
      <c r="E28" s="18">
        <v>5.7</v>
      </c>
      <c r="F28" s="15"/>
      <c r="G28" s="15">
        <v>21.2</v>
      </c>
      <c r="H28" s="18">
        <v>4</v>
      </c>
      <c r="I28" s="15">
        <v>6.2</v>
      </c>
      <c r="J28" s="15"/>
      <c r="K28" s="15">
        <v>18.5</v>
      </c>
      <c r="L28" s="15">
        <v>4.2</v>
      </c>
      <c r="M28" s="15">
        <v>5.9</v>
      </c>
      <c r="N28" s="31">
        <v>13</v>
      </c>
      <c r="Q28" s="15">
        <v>4.7</v>
      </c>
      <c r="R28" s="36">
        <v>39</v>
      </c>
      <c r="S28" s="36">
        <f t="shared" si="0"/>
        <v>183.3</v>
      </c>
      <c r="T28" s="15">
        <v>6.8</v>
      </c>
      <c r="U28" s="15">
        <v>64</v>
      </c>
      <c r="V28" s="36">
        <f t="shared" si="1"/>
        <v>435.2</v>
      </c>
      <c r="W28" s="15"/>
      <c r="X28" s="15"/>
      <c r="Y28" s="15"/>
      <c r="Z28" s="15"/>
    </row>
    <row r="29" spans="1:26" ht="9" customHeight="1">
      <c r="A29" s="2" t="s">
        <v>39</v>
      </c>
      <c r="B29" s="2" t="s">
        <v>40</v>
      </c>
      <c r="C29" s="15">
        <v>19.5</v>
      </c>
      <c r="D29" s="15">
        <v>4.7</v>
      </c>
      <c r="E29" s="15">
        <v>6.4</v>
      </c>
      <c r="F29" s="15"/>
      <c r="G29" s="18">
        <v>23</v>
      </c>
      <c r="H29" s="15">
        <v>4.9</v>
      </c>
      <c r="I29" s="15">
        <v>7.2</v>
      </c>
      <c r="J29" s="15"/>
      <c r="K29" s="15">
        <v>21.3</v>
      </c>
      <c r="L29" s="15">
        <v>4.7</v>
      </c>
      <c r="M29" s="15">
        <v>6.8</v>
      </c>
      <c r="N29" s="31">
        <v>17</v>
      </c>
      <c r="Q29" s="18">
        <v>3.9</v>
      </c>
      <c r="R29" s="36">
        <v>20.8</v>
      </c>
      <c r="S29" s="36">
        <f t="shared" si="0"/>
        <v>81.12</v>
      </c>
      <c r="T29" s="15">
        <v>6.1</v>
      </c>
      <c r="U29" s="15">
        <v>39.3</v>
      </c>
      <c r="V29" s="36">
        <f t="shared" si="1"/>
        <v>239.72999999999996</v>
      </c>
      <c r="W29" s="15"/>
      <c r="X29" s="15"/>
      <c r="Y29" s="15"/>
      <c r="Z29" s="15"/>
    </row>
    <row r="30" spans="1:26" ht="9" customHeight="1">
      <c r="A30" s="2" t="s">
        <v>41</v>
      </c>
      <c r="B30" s="2" t="s">
        <v>71</v>
      </c>
      <c r="C30" s="15">
        <v>19.2</v>
      </c>
      <c r="D30" s="15">
        <v>4.5</v>
      </c>
      <c r="E30" s="15">
        <v>7.1</v>
      </c>
      <c r="F30" s="15"/>
      <c r="G30" s="15">
        <v>12.8</v>
      </c>
      <c r="H30" s="15">
        <v>3.5</v>
      </c>
      <c r="I30" s="15">
        <v>5.2</v>
      </c>
      <c r="J30" s="15"/>
      <c r="K30" s="15">
        <v>16.2</v>
      </c>
      <c r="L30" s="18">
        <v>3.9</v>
      </c>
      <c r="M30" s="15">
        <v>6.1</v>
      </c>
      <c r="N30" s="31">
        <v>14</v>
      </c>
      <c r="Q30" s="18">
        <v>3</v>
      </c>
      <c r="R30" s="36">
        <v>28.8</v>
      </c>
      <c r="S30" s="36">
        <f t="shared" si="0"/>
        <v>86.4</v>
      </c>
      <c r="T30" s="15">
        <v>4.1</v>
      </c>
      <c r="U30" s="15">
        <v>46.8</v>
      </c>
      <c r="V30" s="36">
        <f t="shared" si="1"/>
        <v>191.87999999999997</v>
      </c>
      <c r="W30" s="15"/>
      <c r="X30" s="15"/>
      <c r="Y30" s="15"/>
      <c r="Z30" s="15"/>
    </row>
    <row r="31" spans="1:26" ht="9" customHeight="1">
      <c r="A31" s="2" t="s">
        <v>42</v>
      </c>
      <c r="B31" s="2" t="s">
        <v>76</v>
      </c>
      <c r="C31" s="18">
        <v>13.1</v>
      </c>
      <c r="D31" s="15">
        <v>2.7</v>
      </c>
      <c r="E31" s="15">
        <v>4.2</v>
      </c>
      <c r="F31" s="15"/>
      <c r="G31" s="15">
        <v>8.1</v>
      </c>
      <c r="H31" s="15">
        <v>3.3</v>
      </c>
      <c r="I31" s="15">
        <v>4.1</v>
      </c>
      <c r="J31" s="15"/>
      <c r="K31" s="18">
        <v>10.7</v>
      </c>
      <c r="L31" s="18">
        <v>3</v>
      </c>
      <c r="M31" s="15">
        <v>4.1</v>
      </c>
      <c r="N31" s="31">
        <v>5</v>
      </c>
      <c r="Q31" s="15">
        <v>2.9</v>
      </c>
      <c r="R31" s="36">
        <v>14.7</v>
      </c>
      <c r="S31" s="36">
        <f t="shared" si="0"/>
        <v>42.629999999999995</v>
      </c>
      <c r="T31" s="15">
        <v>3.5</v>
      </c>
      <c r="U31" s="15">
        <v>20.8</v>
      </c>
      <c r="V31" s="36">
        <f t="shared" si="1"/>
        <v>72.8</v>
      </c>
      <c r="W31" s="15"/>
      <c r="X31" s="15"/>
      <c r="Y31" s="15"/>
      <c r="Z31" s="15"/>
    </row>
    <row r="32" spans="1:26" ht="9" customHeight="1">
      <c r="A32" s="2" t="s">
        <v>43</v>
      </c>
      <c r="B32" s="2" t="s">
        <v>44</v>
      </c>
      <c r="C32" s="17" t="s">
        <v>65</v>
      </c>
      <c r="D32" s="34">
        <v>3</v>
      </c>
      <c r="E32" s="15">
        <v>3.9</v>
      </c>
      <c r="F32" s="15"/>
      <c r="G32" s="17" t="s">
        <v>65</v>
      </c>
      <c r="H32" s="17">
        <v>2.9</v>
      </c>
      <c r="I32" s="15">
        <v>3.1</v>
      </c>
      <c r="J32" s="15"/>
      <c r="K32" s="17">
        <v>7.5</v>
      </c>
      <c r="L32" s="15">
        <v>2.9</v>
      </c>
      <c r="M32" s="15">
        <v>3.5</v>
      </c>
      <c r="N32" s="31">
        <v>1</v>
      </c>
      <c r="Q32" s="15">
        <v>2.5</v>
      </c>
      <c r="R32" s="36">
        <v>11</v>
      </c>
      <c r="S32" s="36">
        <f t="shared" si="0"/>
        <v>27.5</v>
      </c>
      <c r="T32" s="15">
        <v>3.8</v>
      </c>
      <c r="U32" s="15">
        <v>20.1</v>
      </c>
      <c r="V32" s="36">
        <f t="shared" si="1"/>
        <v>76.38</v>
      </c>
      <c r="W32" s="15"/>
      <c r="X32" s="15"/>
      <c r="Y32" s="15"/>
      <c r="Z32" s="15"/>
    </row>
    <row r="33" spans="1:26" ht="9" customHeight="1">
      <c r="A33" s="2" t="s">
        <v>45</v>
      </c>
      <c r="B33" s="2" t="s">
        <v>46</v>
      </c>
      <c r="C33" s="17" t="s">
        <v>65</v>
      </c>
      <c r="D33" s="17" t="s">
        <v>65</v>
      </c>
      <c r="E33" s="15">
        <v>3.1</v>
      </c>
      <c r="F33" s="15"/>
      <c r="G33" s="17" t="s">
        <v>65</v>
      </c>
      <c r="H33" s="17">
        <v>3.1</v>
      </c>
      <c r="I33" s="15">
        <v>4.7</v>
      </c>
      <c r="J33" s="15"/>
      <c r="K33" s="15">
        <v>11.7</v>
      </c>
      <c r="L33" s="15">
        <v>2.5</v>
      </c>
      <c r="M33" s="15">
        <v>3.8</v>
      </c>
      <c r="N33" s="31">
        <v>3</v>
      </c>
      <c r="Q33" s="15">
        <v>3.5</v>
      </c>
      <c r="R33" s="36">
        <v>28.7</v>
      </c>
      <c r="S33" s="36">
        <f t="shared" si="0"/>
        <v>100.45</v>
      </c>
      <c r="T33" s="18">
        <v>5</v>
      </c>
      <c r="U33" s="18">
        <v>49.9</v>
      </c>
      <c r="V33" s="36">
        <f t="shared" si="1"/>
        <v>249.5</v>
      </c>
      <c r="W33" s="18"/>
      <c r="X33" s="18"/>
      <c r="Y33" s="18"/>
      <c r="Z33" s="18"/>
    </row>
    <row r="34" spans="1:26" ht="9" customHeight="1">
      <c r="A34" s="2" t="s">
        <v>47</v>
      </c>
      <c r="B34" s="2" t="s">
        <v>48</v>
      </c>
      <c r="C34" s="15">
        <v>13.9</v>
      </c>
      <c r="D34" s="15">
        <v>3.9</v>
      </c>
      <c r="E34" s="15">
        <v>5.5</v>
      </c>
      <c r="F34" s="15"/>
      <c r="G34" s="15">
        <v>11.6</v>
      </c>
      <c r="H34" s="15">
        <v>3.1</v>
      </c>
      <c r="I34" s="15">
        <v>4.6</v>
      </c>
      <c r="J34" s="15"/>
      <c r="K34" s="15">
        <v>12.8</v>
      </c>
      <c r="L34" s="15">
        <v>3.5</v>
      </c>
      <c r="M34" s="18">
        <v>5</v>
      </c>
      <c r="N34" s="31">
        <v>10</v>
      </c>
      <c r="Q34" s="18">
        <v>4.5</v>
      </c>
      <c r="R34" s="36">
        <v>39.3</v>
      </c>
      <c r="S34" s="36">
        <f t="shared" si="0"/>
        <v>176.85</v>
      </c>
      <c r="T34" s="15">
        <v>6.3</v>
      </c>
      <c r="U34" s="15">
        <v>65.3</v>
      </c>
      <c r="V34" s="36">
        <f t="shared" si="1"/>
        <v>411.39</v>
      </c>
      <c r="W34" s="15"/>
      <c r="X34" s="15"/>
      <c r="Y34" s="15"/>
      <c r="Z34" s="15"/>
    </row>
    <row r="35" spans="1:26" ht="9" customHeight="1">
      <c r="A35" s="2" t="s">
        <v>49</v>
      </c>
      <c r="B35" s="2" t="s">
        <v>50</v>
      </c>
      <c r="C35" s="15">
        <v>16.9</v>
      </c>
      <c r="D35" s="15">
        <v>5.2</v>
      </c>
      <c r="E35" s="15">
        <v>7.2</v>
      </c>
      <c r="F35" s="15"/>
      <c r="G35" s="15">
        <v>11.8</v>
      </c>
      <c r="H35" s="15">
        <v>3.9</v>
      </c>
      <c r="I35" s="15">
        <v>5.2</v>
      </c>
      <c r="J35" s="15"/>
      <c r="K35" s="15">
        <v>14.5</v>
      </c>
      <c r="L35" s="18">
        <v>4.5</v>
      </c>
      <c r="M35" s="15">
        <v>6.3</v>
      </c>
      <c r="N35" s="31">
        <v>16</v>
      </c>
      <c r="Q35" s="18">
        <v>3</v>
      </c>
      <c r="R35" s="36">
        <v>7.4</v>
      </c>
      <c r="S35" s="36">
        <f t="shared" si="0"/>
        <v>22.200000000000003</v>
      </c>
      <c r="T35" s="15">
        <v>3.7</v>
      </c>
      <c r="U35" s="15">
        <v>10.8</v>
      </c>
      <c r="V35" s="36">
        <f t="shared" si="1"/>
        <v>39.96000000000001</v>
      </c>
      <c r="W35" s="15"/>
      <c r="X35" s="15"/>
      <c r="Y35" s="15"/>
      <c r="Z35" s="15"/>
    </row>
    <row r="36" spans="1:22" ht="9" customHeight="1">
      <c r="A36" s="2" t="s">
        <v>51</v>
      </c>
      <c r="B36" s="2" t="s">
        <v>70</v>
      </c>
      <c r="C36" s="17" t="s">
        <v>65</v>
      </c>
      <c r="D36" s="17" t="s">
        <v>65</v>
      </c>
      <c r="E36" s="17" t="s">
        <v>65</v>
      </c>
      <c r="F36" s="15"/>
      <c r="G36" s="17" t="s">
        <v>65</v>
      </c>
      <c r="H36" s="17" t="s">
        <v>65</v>
      </c>
      <c r="I36" s="17" t="s">
        <v>65</v>
      </c>
      <c r="J36" s="15"/>
      <c r="K36" s="17" t="s">
        <v>65</v>
      </c>
      <c r="L36" s="18">
        <v>3</v>
      </c>
      <c r="M36" s="15">
        <v>3.7</v>
      </c>
      <c r="N36" s="31">
        <v>2</v>
      </c>
      <c r="R36" s="37">
        <v>1341.6</v>
      </c>
      <c r="S36" s="37">
        <f>SUM(S6:S35)</f>
        <v>9018</v>
      </c>
      <c r="U36" s="32">
        <v>1796.9</v>
      </c>
      <c r="V36" s="37">
        <f>SUM(V6:V35)</f>
        <v>13660.199999999995</v>
      </c>
    </row>
    <row r="37" spans="1:22" s="26" customFormat="1" ht="9" customHeight="1">
      <c r="A37" s="24"/>
      <c r="B37" s="24" t="s">
        <v>52</v>
      </c>
      <c r="C37" s="25" t="s">
        <v>65</v>
      </c>
      <c r="D37" s="25" t="s">
        <v>65</v>
      </c>
      <c r="E37" s="25" t="s">
        <v>65</v>
      </c>
      <c r="F37" s="16"/>
      <c r="G37" s="25" t="s">
        <v>65</v>
      </c>
      <c r="H37" s="25" t="s">
        <v>65</v>
      </c>
      <c r="I37" s="25" t="s">
        <v>65</v>
      </c>
      <c r="J37" s="16"/>
      <c r="K37" s="25" t="s">
        <v>65</v>
      </c>
      <c r="L37" s="19">
        <v>6.7</v>
      </c>
      <c r="M37" s="19">
        <v>7.6</v>
      </c>
      <c r="N37" s="3"/>
      <c r="S37" s="16">
        <f>+S36/R36</f>
        <v>6.721824686940966</v>
      </c>
      <c r="V37" s="16">
        <f>+V36/U36</f>
        <v>7.602092492626187</v>
      </c>
    </row>
    <row r="38" spans="1:14" ht="9" customHeight="1">
      <c r="A38" s="4"/>
      <c r="B38" s="5" t="s">
        <v>53</v>
      </c>
      <c r="C38" s="16">
        <v>16.6</v>
      </c>
      <c r="D38" s="16">
        <v>6.4</v>
      </c>
      <c r="E38" s="16">
        <v>7.6</v>
      </c>
      <c r="F38" s="16"/>
      <c r="G38" s="16">
        <v>17.2</v>
      </c>
      <c r="H38" s="16">
        <v>7.9</v>
      </c>
      <c r="I38" s="16">
        <v>9.1</v>
      </c>
      <c r="J38" s="16"/>
      <c r="K38" s="16">
        <v>16.9</v>
      </c>
      <c r="L38" s="16">
        <v>7.1</v>
      </c>
      <c r="M38" s="16">
        <v>8.2</v>
      </c>
      <c r="N38" s="22"/>
    </row>
    <row r="39" spans="1:14" ht="9" customHeight="1">
      <c r="A39" s="6"/>
      <c r="B39" s="6" t="s">
        <v>54</v>
      </c>
      <c r="C39" s="20">
        <v>18.5</v>
      </c>
      <c r="D39" s="21">
        <v>7</v>
      </c>
      <c r="E39" s="20">
        <v>8.3</v>
      </c>
      <c r="F39" s="20"/>
      <c r="G39" s="21">
        <v>19</v>
      </c>
      <c r="H39" s="20">
        <v>8.7</v>
      </c>
      <c r="I39" s="20">
        <v>9.9</v>
      </c>
      <c r="J39" s="20"/>
      <c r="K39" s="20">
        <v>18.7</v>
      </c>
      <c r="L39" s="21">
        <v>7.8</v>
      </c>
      <c r="M39" s="21">
        <v>9</v>
      </c>
      <c r="N39" s="23"/>
    </row>
    <row r="40" spans="1:2" ht="9" customHeight="1">
      <c r="A40" s="7"/>
      <c r="B40" s="7"/>
    </row>
    <row r="41" spans="1:2" ht="9.75" customHeight="1">
      <c r="A41" s="8" t="s">
        <v>55</v>
      </c>
      <c r="B41" s="7"/>
    </row>
    <row r="42" ht="9" customHeight="1">
      <c r="A42" s="15" t="s">
        <v>78</v>
      </c>
    </row>
    <row r="43" ht="9" customHeight="1">
      <c r="A43" s="15" t="s">
        <v>77</v>
      </c>
    </row>
    <row r="44" ht="9" customHeight="1">
      <c r="A44" s="15"/>
    </row>
    <row r="45" ht="9" customHeight="1">
      <c r="A45" s="15"/>
    </row>
    <row r="46" ht="9" customHeight="1"/>
  </sheetData>
  <mergeCells count="5">
    <mergeCell ref="C3:E3"/>
    <mergeCell ref="G3:I3"/>
    <mergeCell ref="K3:M3"/>
    <mergeCell ref="A3:A5"/>
    <mergeCell ref="B3:B5"/>
  </mergeCells>
  <printOptions/>
  <pageMargins left="0.24" right="0.24" top="1" bottom="1" header="0.48" footer="0.5"/>
  <pageSetup fitToHeight="1" fitToWidth="1"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Claudia Sirito</cp:lastModifiedBy>
  <cp:lastPrinted>2006-11-24T12:40:33Z</cp:lastPrinted>
  <dcterms:created xsi:type="dcterms:W3CDTF">1996-11-05T10:16:36Z</dcterms:created>
  <dcterms:modified xsi:type="dcterms:W3CDTF">2006-11-29T12:51:44Z</dcterms:modified>
  <cp:category/>
  <cp:version/>
  <cp:contentType/>
  <cp:contentStatus/>
</cp:coreProperties>
</file>