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880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<sst xmlns="http://schemas.openxmlformats.org/spreadsheetml/2006/main" count="76" uniqueCount="72">
  <si>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COD. NUTS2</t>
  </si>
  <si>
    <t xml:space="preserve">REGIONE </t>
  </si>
  <si>
    <t>MASCHI</t>
  </si>
  <si>
    <t>FEMMINE</t>
  </si>
  <si>
    <t>TOTALE</t>
  </si>
  <si>
    <t>Totale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</si>
  <si>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</si>
  <si>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</si>
  <si>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</si>
  <si>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</si>
  <si>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</si>
  <si>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</si>
  <si>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</si>
  <si>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BREMEN</t>
  </si>
  <si>
    <t>DEA1</t>
  </si>
  <si>
    <t>DUESSELDORF</t>
  </si>
  <si>
    <t>DEF0</t>
  </si>
  <si>
    <t>SCHLESWIG-HOLSTEIN</t>
  </si>
  <si>
    <t>DK00</t>
  </si>
  <si>
    <t>DENMARK</t>
  </si>
  <si>
    <t>ES12</t>
  </si>
  <si>
    <t>PRINCIPADO DE ASTURIAS</t>
  </si>
  <si>
    <t>ES21</t>
  </si>
  <si>
    <t>PAIS VASCO</t>
  </si>
  <si>
    <t>GR41</t>
  </si>
  <si>
    <t>ITC3</t>
  </si>
  <si>
    <t>LIGURIA</t>
  </si>
  <si>
    <t>FRIULI-VENEZIA GIULIA</t>
  </si>
  <si>
    <t>ITD5</t>
  </si>
  <si>
    <t>EMILIA-ROMAGNA</t>
  </si>
  <si>
    <t>ITE1</t>
  </si>
  <si>
    <t>TOSCANA</t>
  </si>
  <si>
    <t>ITE4</t>
  </si>
  <si>
    <t>LAZIO</t>
  </si>
  <si>
    <t>ITF1</t>
  </si>
  <si>
    <t>ABRUZZO</t>
  </si>
  <si>
    <t>SE02</t>
  </si>
  <si>
    <t>OSTRA MELLANSVERIGE</t>
  </si>
  <si>
    <t>SE04</t>
  </si>
  <si>
    <t>SYDSVERIGE</t>
  </si>
  <si>
    <t>SE06</t>
  </si>
  <si>
    <t>NORRA MELLANSVERIGE</t>
  </si>
  <si>
    <t>SE07</t>
  </si>
  <si>
    <t>MELLERSTA NORRLAND</t>
  </si>
  <si>
    <t>SE08</t>
  </si>
  <si>
    <t>OVRE NORRLAND</t>
  </si>
  <si>
    <t>SE09</t>
  </si>
  <si>
    <t>SMALAND MED OAMA</t>
  </si>
  <si>
    <t>SE0A</t>
  </si>
  <si>
    <t>VASTSVERIGE</t>
  </si>
  <si>
    <t>UKC2</t>
  </si>
  <si>
    <t>UKH1</t>
  </si>
  <si>
    <t>UKK2</t>
  </si>
  <si>
    <t>UKK4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</si>
  <si>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</si>
  <si>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</si>
  <si>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</si>
  <si>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</si>
  <si>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</si>
  <si>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</si>
  <si>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</si>
  <si>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 xml:space="preserve">COMPLESSO UE 15 </t>
  </si>
  <si>
    <t>COMPLESSO UE 25</t>
  </si>
  <si>
    <r>
      <t xml:space="preserve">Fonte: </t>
    </r>
    <r>
      <rPr>
        <sz val="7"/>
        <rFont val="Arial"/>
        <family val="2"/>
      </rPr>
      <t>EUROSTAT</t>
    </r>
  </si>
  <si>
    <t xml:space="preserve">VOREIO AGAIO </t>
  </si>
  <si>
    <t xml:space="preserve">NORTHUMBERLAND AND TYNE &amp; WEAR </t>
  </si>
  <si>
    <t xml:space="preserve">EAST ANGLIA </t>
  </si>
  <si>
    <t xml:space="preserve">DORSET &amp; SOMERSET </t>
  </si>
  <si>
    <t>DEVON</t>
  </si>
  <si>
    <t>ITD4</t>
  </si>
  <si>
    <t>25 anni e oltre</t>
  </si>
  <si>
    <r>
      <t>Tavola 25.9 Popolazione attiva per sesso ed età - Anni 2005</t>
    </r>
    <r>
      <rPr>
        <i/>
        <sz val="9"/>
        <rFont val="Arial"/>
        <family val="2"/>
      </rPr>
      <t xml:space="preserve"> (in migliaia)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</si>
</sst>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184" fontId="3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84" fontId="4" fillId="0" borderId="1" xfId="0" applyNumberFormat="1" applyFont="1" applyBorder="1" applyAlignment="1">
      <alignment/>
    </xf>
    <xf numFmtId="18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8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7.7109375" style="0" customWidth="1"/>
    <col min="3" max="8" width="8.7109375" style="0" customWidth="1"/>
  </cols>
  <sheetData>
    <row r="1" spans="1:2" ht="12.75">
      <c r="A1" s="1" t="s">
        <v>71</v>
      </c>
      <c r="B1" s="1"/>
    </row>
    <row r="2" ht="9" customHeight="1"/>
    <row r="3" spans="1:8" ht="12.75">
      <c r="A3" s="16" t="s">
        <v>0</v>
      </c>
      <c r="B3" s="18" t="s">
        <v>1</v>
      </c>
      <c r="C3" s="20" t="s">
        <v>2</v>
      </c>
      <c r="D3" s="21"/>
      <c r="E3" s="15" t="s">
        <v>3</v>
      </c>
      <c r="F3" s="15"/>
      <c r="G3" s="15" t="s">
        <v>4</v>
      </c>
      <c r="H3" s="15"/>
    </row>
    <row r="4" spans="1:8" ht="15.75" customHeight="1">
      <c r="A4" s="17"/>
      <c r="B4" s="19"/>
      <c r="C4" s="2" t="s">
        <v>70</v>
      </c>
      <c r="D4" s="2" t="s">
        <v>5</v>
      </c>
      <c r="E4" s="2" t="s">
        <v>70</v>
      </c>
      <c r="F4" s="2" t="s">
        <v>5</v>
      </c>
      <c r="G4" s="2" t="s">
        <v>70</v>
      </c>
      <c r="H4" s="2" t="s">
        <v>5</v>
      </c>
    </row>
    <row r="5" ht="6.75" customHeight="1"/>
    <row r="6" spans="1:8" ht="9" customHeight="1">
      <c r="A6" s="3" t="s">
        <v>6</v>
      </c>
      <c r="B6" s="3" t="s">
        <v>7</v>
      </c>
      <c r="C6" s="11">
        <v>385.8</v>
      </c>
      <c r="D6" s="11">
        <v>424.4</v>
      </c>
      <c r="E6" s="11">
        <v>291.6</v>
      </c>
      <c r="F6" s="11">
        <v>326.6</v>
      </c>
      <c r="G6" s="11">
        <f>+C6+E6+0.1</f>
        <v>677.5000000000001</v>
      </c>
      <c r="H6" s="11">
        <f>+D6+F6</f>
        <v>751</v>
      </c>
    </row>
    <row r="7" spans="1:8" ht="9" customHeight="1">
      <c r="A7" s="3" t="s">
        <v>8</v>
      </c>
      <c r="B7" s="3" t="s">
        <v>9</v>
      </c>
      <c r="C7" s="11">
        <v>321.6</v>
      </c>
      <c r="D7" s="11">
        <v>354.4</v>
      </c>
      <c r="E7" s="11">
        <v>258.9</v>
      </c>
      <c r="F7" s="11">
        <v>288.1</v>
      </c>
      <c r="G7" s="11">
        <f>+C7+E7+0.1</f>
        <v>580.6</v>
      </c>
      <c r="H7" s="11">
        <f aca="true" t="shared" si="0" ref="H7:H35">+D7+F7</f>
        <v>642.5</v>
      </c>
    </row>
    <row r="8" spans="1:8" ht="9" customHeight="1">
      <c r="A8" s="3" t="s">
        <v>10</v>
      </c>
      <c r="B8" s="3" t="s">
        <v>11</v>
      </c>
      <c r="C8" s="11">
        <v>255.6</v>
      </c>
      <c r="D8" s="11">
        <v>284.1</v>
      </c>
      <c r="E8" s="11">
        <v>202.3</v>
      </c>
      <c r="F8" s="11">
        <v>226.5</v>
      </c>
      <c r="G8" s="11">
        <f aca="true" t="shared" si="1" ref="G8:G35">+C8+E8</f>
        <v>457.9</v>
      </c>
      <c r="H8" s="11">
        <v>510.7</v>
      </c>
    </row>
    <row r="9" spans="1:8" ht="9" customHeight="1">
      <c r="A9" s="3" t="s">
        <v>12</v>
      </c>
      <c r="B9" s="3" t="s">
        <v>13</v>
      </c>
      <c r="C9" s="11">
        <v>153.5</v>
      </c>
      <c r="D9" s="11">
        <v>173.2</v>
      </c>
      <c r="E9" s="11">
        <v>122.9</v>
      </c>
      <c r="F9" s="11">
        <v>140</v>
      </c>
      <c r="G9" s="11">
        <f t="shared" si="1"/>
        <v>276.4</v>
      </c>
      <c r="H9" s="11">
        <f t="shared" si="0"/>
        <v>313.2</v>
      </c>
    </row>
    <row r="10" spans="1:8" ht="9" customHeight="1">
      <c r="A10" s="3" t="s">
        <v>14</v>
      </c>
      <c r="B10" s="3" t="s">
        <v>15</v>
      </c>
      <c r="C10" s="11">
        <v>1231.1</v>
      </c>
      <c r="D10" s="11">
        <v>1369.9</v>
      </c>
      <c r="E10" s="11">
        <v>970.2</v>
      </c>
      <c r="F10" s="11">
        <v>1089.4</v>
      </c>
      <c r="G10" s="11">
        <f t="shared" si="1"/>
        <v>2201.3</v>
      </c>
      <c r="H10" s="11">
        <f t="shared" si="0"/>
        <v>2459.3</v>
      </c>
    </row>
    <row r="11" spans="1:8" ht="9" customHeight="1">
      <c r="A11" s="3" t="s">
        <v>16</v>
      </c>
      <c r="B11" s="3" t="s">
        <v>17</v>
      </c>
      <c r="C11" s="11">
        <v>680.5</v>
      </c>
      <c r="D11" s="11">
        <v>765.4</v>
      </c>
      <c r="E11" s="11">
        <v>548.8</v>
      </c>
      <c r="F11" s="11">
        <v>619.9</v>
      </c>
      <c r="G11" s="11">
        <f t="shared" si="1"/>
        <v>1229.3</v>
      </c>
      <c r="H11" s="11">
        <f t="shared" si="0"/>
        <v>1385.3</v>
      </c>
    </row>
    <row r="12" spans="1:8" ht="9" customHeight="1">
      <c r="A12" s="3" t="s">
        <v>18</v>
      </c>
      <c r="B12" s="3" t="s">
        <v>19</v>
      </c>
      <c r="C12" s="11">
        <v>1327.5</v>
      </c>
      <c r="D12" s="11">
        <v>1537.9</v>
      </c>
      <c r="E12" s="11">
        <v>1160.2</v>
      </c>
      <c r="F12" s="11">
        <v>1354.1</v>
      </c>
      <c r="G12" s="11">
        <f t="shared" si="1"/>
        <v>2487.7</v>
      </c>
      <c r="H12" s="11">
        <f t="shared" si="0"/>
        <v>2892</v>
      </c>
    </row>
    <row r="13" spans="1:8" ht="9" customHeight="1">
      <c r="A13" s="3" t="s">
        <v>20</v>
      </c>
      <c r="B13" s="3" t="s">
        <v>21</v>
      </c>
      <c r="C13" s="11">
        <v>239.7</v>
      </c>
      <c r="D13" s="11">
        <v>264.3</v>
      </c>
      <c r="E13" s="11">
        <v>169.5</v>
      </c>
      <c r="F13" s="11">
        <v>187.1</v>
      </c>
      <c r="G13" s="11">
        <f t="shared" si="1"/>
        <v>409.2</v>
      </c>
      <c r="H13" s="11">
        <f t="shared" si="0"/>
        <v>451.4</v>
      </c>
    </row>
    <row r="14" spans="1:8" ht="9" customHeight="1">
      <c r="A14" s="3" t="s">
        <v>22</v>
      </c>
      <c r="B14" s="3" t="s">
        <v>23</v>
      </c>
      <c r="C14" s="11">
        <v>547.4</v>
      </c>
      <c r="D14" s="11">
        <v>595.2</v>
      </c>
      <c r="E14" s="11">
        <v>398.7</v>
      </c>
      <c r="F14" s="11">
        <v>438.9</v>
      </c>
      <c r="G14" s="11">
        <f t="shared" si="1"/>
        <v>946.0999999999999</v>
      </c>
      <c r="H14" s="11">
        <f t="shared" si="0"/>
        <v>1034.1</v>
      </c>
    </row>
    <row r="15" spans="1:8" ht="9" customHeight="1">
      <c r="A15" s="3" t="s">
        <v>24</v>
      </c>
      <c r="B15" s="3" t="s">
        <v>64</v>
      </c>
      <c r="C15" s="11">
        <v>43.8</v>
      </c>
      <c r="D15" s="11">
        <v>48.8</v>
      </c>
      <c r="E15" s="11">
        <v>25</v>
      </c>
      <c r="F15" s="11">
        <v>28.6</v>
      </c>
      <c r="G15" s="11">
        <f t="shared" si="1"/>
        <v>68.8</v>
      </c>
      <c r="H15" s="11">
        <f>+D15+F15+0.1</f>
        <v>77.5</v>
      </c>
    </row>
    <row r="16" spans="1:8" ht="9" customHeight="1">
      <c r="A16" s="4" t="s">
        <v>25</v>
      </c>
      <c r="B16" s="4" t="s">
        <v>26</v>
      </c>
      <c r="C16" s="12">
        <v>353.2</v>
      </c>
      <c r="D16" s="12">
        <v>375.5</v>
      </c>
      <c r="E16" s="12">
        <v>265.7</v>
      </c>
      <c r="F16" s="12">
        <v>282.3</v>
      </c>
      <c r="G16" s="12">
        <f>+C16+E16+0.1</f>
        <v>619</v>
      </c>
      <c r="H16" s="12">
        <f t="shared" si="0"/>
        <v>657.8</v>
      </c>
    </row>
    <row r="17" spans="1:8" ht="9" customHeight="1">
      <c r="A17" s="3" t="s">
        <v>69</v>
      </c>
      <c r="B17" s="3" t="s">
        <v>27</v>
      </c>
      <c r="C17" s="11">
        <v>281</v>
      </c>
      <c r="D17" s="11">
        <v>301.6</v>
      </c>
      <c r="E17" s="11">
        <v>208.1</v>
      </c>
      <c r="F17" s="11">
        <v>223.5</v>
      </c>
      <c r="G17" s="11">
        <f t="shared" si="1"/>
        <v>489.1</v>
      </c>
      <c r="H17" s="11">
        <f>+D17+F17+0.1</f>
        <v>525.2</v>
      </c>
    </row>
    <row r="18" spans="1:8" ht="9" customHeight="1">
      <c r="A18" s="3" t="s">
        <v>28</v>
      </c>
      <c r="B18" s="3" t="s">
        <v>29</v>
      </c>
      <c r="C18" s="11">
        <v>1022.3</v>
      </c>
      <c r="D18" s="11">
        <v>1095.9</v>
      </c>
      <c r="E18" s="11">
        <v>791.5</v>
      </c>
      <c r="F18" s="11">
        <v>850.7</v>
      </c>
      <c r="G18" s="11">
        <f t="shared" si="1"/>
        <v>1813.8</v>
      </c>
      <c r="H18" s="11">
        <f t="shared" si="0"/>
        <v>1946.6000000000001</v>
      </c>
    </row>
    <row r="19" spans="1:8" ht="9" customHeight="1">
      <c r="A19" s="3" t="s">
        <v>30</v>
      </c>
      <c r="B19" s="3" t="s">
        <v>31</v>
      </c>
      <c r="C19" s="11">
        <v>850</v>
      </c>
      <c r="D19" s="11">
        <v>909.9</v>
      </c>
      <c r="E19" s="11">
        <v>639</v>
      </c>
      <c r="F19" s="11">
        <v>683.7</v>
      </c>
      <c r="G19" s="11">
        <f t="shared" si="1"/>
        <v>1489</v>
      </c>
      <c r="H19" s="11">
        <f t="shared" si="0"/>
        <v>1593.6</v>
      </c>
    </row>
    <row r="20" spans="1:8" ht="9" customHeight="1">
      <c r="A20" s="3" t="s">
        <v>32</v>
      </c>
      <c r="B20" s="3" t="s">
        <v>33</v>
      </c>
      <c r="C20" s="11">
        <v>1206.3</v>
      </c>
      <c r="D20" s="11">
        <v>1294.8</v>
      </c>
      <c r="E20" s="11">
        <v>895.1</v>
      </c>
      <c r="F20" s="11">
        <v>964.8</v>
      </c>
      <c r="G20" s="11">
        <f>+C20+E20-0.1</f>
        <v>2101.3</v>
      </c>
      <c r="H20" s="11">
        <f t="shared" si="0"/>
        <v>2259.6</v>
      </c>
    </row>
    <row r="21" spans="1:8" ht="9" customHeight="1">
      <c r="A21" s="3" t="s">
        <v>34</v>
      </c>
      <c r="B21" s="3" t="s">
        <v>35</v>
      </c>
      <c r="C21" s="11">
        <v>292.5</v>
      </c>
      <c r="D21" s="11">
        <v>315.2</v>
      </c>
      <c r="E21" s="11">
        <v>201.9</v>
      </c>
      <c r="F21" s="11">
        <v>218.8</v>
      </c>
      <c r="G21" s="11">
        <f t="shared" si="1"/>
        <v>494.4</v>
      </c>
      <c r="H21" s="11">
        <f>+D21+F21+0.1</f>
        <v>534.1</v>
      </c>
    </row>
    <row r="22" spans="1:8" ht="9" customHeight="1">
      <c r="A22" s="3" t="s">
        <v>36</v>
      </c>
      <c r="B22" s="3" t="s">
        <v>37</v>
      </c>
      <c r="C22" s="11">
        <v>361</v>
      </c>
      <c r="D22" s="11">
        <v>406.9</v>
      </c>
      <c r="E22" s="11">
        <v>318.1</v>
      </c>
      <c r="F22" s="11">
        <v>364.9</v>
      </c>
      <c r="G22" s="11">
        <f t="shared" si="1"/>
        <v>679.1</v>
      </c>
      <c r="H22" s="11">
        <f>+D22+F22-0.1</f>
        <v>771.6999999999999</v>
      </c>
    </row>
    <row r="23" spans="1:8" ht="9" customHeight="1">
      <c r="A23" s="3" t="s">
        <v>38</v>
      </c>
      <c r="B23" s="3" t="s">
        <v>39</v>
      </c>
      <c r="C23" s="11">
        <v>311.2</v>
      </c>
      <c r="D23" s="11">
        <v>350</v>
      </c>
      <c r="E23" s="11">
        <v>275.9</v>
      </c>
      <c r="F23" s="11">
        <v>315.7</v>
      </c>
      <c r="G23" s="11">
        <f>+C23+E23+0.1</f>
        <v>587.1999999999999</v>
      </c>
      <c r="H23" s="11">
        <f t="shared" si="0"/>
        <v>665.7</v>
      </c>
    </row>
    <row r="24" spans="1:8" ht="9" customHeight="1">
      <c r="A24" s="3" t="s">
        <v>40</v>
      </c>
      <c r="B24" s="3" t="s">
        <v>41</v>
      </c>
      <c r="C24" s="11">
        <v>195.8</v>
      </c>
      <c r="D24" s="11">
        <v>220.6</v>
      </c>
      <c r="E24" s="11">
        <v>167.7</v>
      </c>
      <c r="F24" s="11">
        <v>191.5</v>
      </c>
      <c r="G24" s="11">
        <f t="shared" si="1"/>
        <v>363.5</v>
      </c>
      <c r="H24" s="11">
        <f t="shared" si="0"/>
        <v>412.1</v>
      </c>
    </row>
    <row r="25" spans="1:8" ht="9" customHeight="1">
      <c r="A25" s="3" t="s">
        <v>42</v>
      </c>
      <c r="B25" s="3" t="s">
        <v>43</v>
      </c>
      <c r="C25" s="11">
        <v>88.8</v>
      </c>
      <c r="D25" s="11">
        <v>99</v>
      </c>
      <c r="E25" s="11">
        <v>78.4</v>
      </c>
      <c r="F25" s="11">
        <v>88.8</v>
      </c>
      <c r="G25" s="11">
        <f t="shared" si="1"/>
        <v>167.2</v>
      </c>
      <c r="H25" s="11">
        <f t="shared" si="0"/>
        <v>187.8</v>
      </c>
    </row>
    <row r="26" spans="1:8" ht="9" customHeight="1">
      <c r="A26" s="3" t="s">
        <v>44</v>
      </c>
      <c r="B26" s="3" t="s">
        <v>45</v>
      </c>
      <c r="C26" s="11">
        <v>120.1</v>
      </c>
      <c r="D26" s="11">
        <v>138.2</v>
      </c>
      <c r="E26" s="11">
        <v>103.2</v>
      </c>
      <c r="F26" s="11">
        <v>119.5</v>
      </c>
      <c r="G26" s="11">
        <f>+C26+E26-0.1</f>
        <v>223.20000000000002</v>
      </c>
      <c r="H26" s="11">
        <f>+D26+F26-0.1</f>
        <v>257.59999999999997</v>
      </c>
    </row>
    <row r="27" spans="1:8" ht="9" customHeight="1">
      <c r="A27" s="3" t="s">
        <v>46</v>
      </c>
      <c r="B27" s="3" t="s">
        <v>47</v>
      </c>
      <c r="C27" s="11">
        <v>194.6</v>
      </c>
      <c r="D27" s="11">
        <v>220.8</v>
      </c>
      <c r="E27" s="11">
        <v>172.3</v>
      </c>
      <c r="F27" s="11">
        <v>197.1</v>
      </c>
      <c r="G27" s="11">
        <f t="shared" si="1"/>
        <v>366.9</v>
      </c>
      <c r="H27" s="11">
        <f t="shared" si="0"/>
        <v>417.9</v>
      </c>
    </row>
    <row r="28" spans="1:8" ht="9" customHeight="1">
      <c r="A28" s="3" t="s">
        <v>48</v>
      </c>
      <c r="B28" s="3" t="s">
        <v>49</v>
      </c>
      <c r="C28" s="11">
        <v>435.5</v>
      </c>
      <c r="D28" s="11">
        <v>493.8</v>
      </c>
      <c r="E28" s="11">
        <v>389.2</v>
      </c>
      <c r="F28" s="11">
        <v>448.1</v>
      </c>
      <c r="G28" s="11">
        <f t="shared" si="1"/>
        <v>824.7</v>
      </c>
      <c r="H28" s="11">
        <f t="shared" si="0"/>
        <v>941.9000000000001</v>
      </c>
    </row>
    <row r="29" spans="1:8" ht="9" customHeight="1">
      <c r="A29" s="3" t="s">
        <v>50</v>
      </c>
      <c r="B29" s="3" t="s">
        <v>65</v>
      </c>
      <c r="C29" s="11">
        <v>279.1</v>
      </c>
      <c r="D29" s="11">
        <v>339.2</v>
      </c>
      <c r="E29" s="11">
        <v>249.2</v>
      </c>
      <c r="F29" s="11">
        <v>303.7</v>
      </c>
      <c r="G29" s="11">
        <f t="shared" si="1"/>
        <v>528.3</v>
      </c>
      <c r="H29" s="11">
        <f>+D29+F29-0.1</f>
        <v>642.8</v>
      </c>
    </row>
    <row r="30" spans="1:8" ht="9" customHeight="1">
      <c r="A30" s="3" t="s">
        <v>51</v>
      </c>
      <c r="B30" s="3" t="s">
        <v>66</v>
      </c>
      <c r="C30" s="11">
        <v>522.5</v>
      </c>
      <c r="D30" s="11">
        <v>610.9</v>
      </c>
      <c r="E30" s="11">
        <v>439.1</v>
      </c>
      <c r="F30" s="11">
        <v>518</v>
      </c>
      <c r="G30" s="11">
        <f t="shared" si="1"/>
        <v>961.6</v>
      </c>
      <c r="H30" s="11">
        <f t="shared" si="0"/>
        <v>1128.9</v>
      </c>
    </row>
    <row r="31" spans="1:8" ht="9" customHeight="1">
      <c r="A31" s="3" t="s">
        <v>52</v>
      </c>
      <c r="B31" s="3" t="s">
        <v>67</v>
      </c>
      <c r="C31" s="11">
        <v>266.6</v>
      </c>
      <c r="D31" s="11">
        <v>308</v>
      </c>
      <c r="E31" s="11">
        <v>237.8</v>
      </c>
      <c r="F31" s="11">
        <v>276.8</v>
      </c>
      <c r="G31" s="11">
        <f>+C31+E31+0.1</f>
        <v>504.50000000000006</v>
      </c>
      <c r="H31" s="11">
        <f t="shared" si="0"/>
        <v>584.8</v>
      </c>
    </row>
    <row r="32" spans="1:8" ht="9" customHeight="1">
      <c r="A32" s="3" t="s">
        <v>53</v>
      </c>
      <c r="B32" s="3" t="s">
        <v>68</v>
      </c>
      <c r="C32" s="11">
        <v>239.4</v>
      </c>
      <c r="D32" s="11">
        <v>283.2</v>
      </c>
      <c r="E32" s="11">
        <v>208.2</v>
      </c>
      <c r="F32" s="11">
        <v>242.6</v>
      </c>
      <c r="G32" s="11">
        <f t="shared" si="1"/>
        <v>447.6</v>
      </c>
      <c r="H32" s="11">
        <f t="shared" si="0"/>
        <v>525.8</v>
      </c>
    </row>
    <row r="33" spans="1:8" ht="9" customHeight="1">
      <c r="A33" s="3" t="s">
        <v>54</v>
      </c>
      <c r="B33" s="3" t="s">
        <v>55</v>
      </c>
      <c r="C33" s="11">
        <v>436.6</v>
      </c>
      <c r="D33" s="11">
        <v>519.8</v>
      </c>
      <c r="E33" s="11">
        <v>388.3</v>
      </c>
      <c r="F33" s="11">
        <v>470.4</v>
      </c>
      <c r="G33" s="11">
        <f>+C33+E33-0.1</f>
        <v>824.8000000000001</v>
      </c>
      <c r="H33" s="11">
        <f>+D33+F33+0.1</f>
        <v>990.3</v>
      </c>
    </row>
    <row r="34" spans="1:8" ht="9" customHeight="1">
      <c r="A34" s="3" t="s">
        <v>56</v>
      </c>
      <c r="B34" s="3" t="s">
        <v>57</v>
      </c>
      <c r="C34" s="11">
        <v>452.6</v>
      </c>
      <c r="D34" s="11">
        <v>547.7</v>
      </c>
      <c r="E34" s="11">
        <v>410.6</v>
      </c>
      <c r="F34" s="11">
        <v>495.2</v>
      </c>
      <c r="G34" s="11">
        <f t="shared" si="1"/>
        <v>863.2</v>
      </c>
      <c r="H34" s="11">
        <f t="shared" si="0"/>
        <v>1042.9</v>
      </c>
    </row>
    <row r="35" spans="1:8" ht="9" customHeight="1">
      <c r="A35" s="3" t="s">
        <v>58</v>
      </c>
      <c r="B35" s="3" t="s">
        <v>59</v>
      </c>
      <c r="C35" s="11">
        <v>130.1</v>
      </c>
      <c r="D35" s="11">
        <v>151.7</v>
      </c>
      <c r="E35" s="11">
        <v>120</v>
      </c>
      <c r="F35" s="11">
        <v>136.4</v>
      </c>
      <c r="G35" s="11">
        <f t="shared" si="1"/>
        <v>250.1</v>
      </c>
      <c r="H35" s="11">
        <f t="shared" si="0"/>
        <v>288.1</v>
      </c>
    </row>
    <row r="36" spans="1:8" ht="9" customHeight="1">
      <c r="A36" s="5"/>
      <c r="B36" s="5" t="s">
        <v>60</v>
      </c>
      <c r="C36" s="12">
        <f aca="true" t="shared" si="2" ref="C36:H36">SUM(C6:C35)</f>
        <v>13225.7</v>
      </c>
      <c r="D36" s="12">
        <f t="shared" si="2"/>
        <v>14800.300000000001</v>
      </c>
      <c r="E36" s="12">
        <f>SUM(E6:E35)</f>
        <v>10707.4</v>
      </c>
      <c r="F36" s="12">
        <f t="shared" si="2"/>
        <v>12091.700000000003</v>
      </c>
      <c r="G36" s="12">
        <f t="shared" si="2"/>
        <v>23933.3</v>
      </c>
      <c r="H36" s="12">
        <f t="shared" si="2"/>
        <v>26892.199999999997</v>
      </c>
    </row>
    <row r="37" spans="1:8" ht="9" customHeight="1">
      <c r="A37" s="5"/>
      <c r="B37" s="6" t="s">
        <v>61</v>
      </c>
      <c r="C37" s="13">
        <v>90247.7</v>
      </c>
      <c r="D37" s="13">
        <v>102054.5</v>
      </c>
      <c r="E37" s="13">
        <v>71480.9</v>
      </c>
      <c r="F37" s="13">
        <v>81465.7</v>
      </c>
      <c r="G37" s="13">
        <f>+C37+E37</f>
        <v>161728.59999999998</v>
      </c>
      <c r="H37" s="13">
        <f>+D37+F37</f>
        <v>183520.2</v>
      </c>
    </row>
    <row r="38" spans="1:8" ht="9" customHeight="1">
      <c r="A38" s="7"/>
      <c r="B38" s="7" t="s">
        <v>62</v>
      </c>
      <c r="C38" s="14">
        <v>106709.1</v>
      </c>
      <c r="D38" s="14">
        <v>120640</v>
      </c>
      <c r="E38" s="14">
        <v>85401.6</v>
      </c>
      <c r="F38" s="14">
        <v>97008.3</v>
      </c>
      <c r="G38" s="14">
        <f>+C38+E38</f>
        <v>192110.7</v>
      </c>
      <c r="H38" s="14">
        <f>+D38+F38</f>
        <v>217648.3</v>
      </c>
    </row>
    <row r="39" spans="1:2" ht="9" customHeight="1">
      <c r="A39" s="8"/>
      <c r="B39" s="8"/>
    </row>
    <row r="40" spans="1:2" ht="9.75" customHeight="1">
      <c r="A40" s="9" t="s">
        <v>63</v>
      </c>
      <c r="B40" s="8"/>
    </row>
    <row r="41" ht="9" customHeight="1">
      <c r="A41" s="10"/>
    </row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</sheetData>
  <mergeCells count="5">
    <mergeCell ref="G3:H3"/>
    <mergeCell ref="A3:A4"/>
    <mergeCell ref="B3:B4"/>
    <mergeCell ref="C3:D3"/>
    <mergeCell ref="E3:F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2005-12-27T10:49:58Z</cp:lastPrinted>
  <dcterms:created xsi:type="dcterms:W3CDTF">1996-11-05T10:16:36Z</dcterms:created>
  <dcterms:modified xsi:type="dcterms:W3CDTF">2006-12-01T11:19:13Z</dcterms:modified>
  <cp:category/>
  <cp:version/>
  <cp:contentType/>
  <cp:contentStatus/>
</cp:coreProperties>
</file>