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Foglio1" sheetId="1" r:id="rId1"/>
    <sheet name="Foglio3" sheetId="2" r:id="rId2"/>
  </sheets>
  <definedNames>
    <definedName name="_xlnm.Print_Area" localSheetId="1">'Foglio3'!$M$6:$S$46</definedName>
  </definedNames>
  <calcPr fullCalcOnLoad="1"/>
</workbook>
</file>

<file path=xl/sharedStrings.xml><?xml version="1.0" encoding="utf-8"?>
<sst xmlns="http://schemas.openxmlformats.org/spreadsheetml/2006/main" count="132" uniqueCount="88">
  <si>
    <t>REGIONI</t>
  </si>
  <si>
    <t>Piemonte</t>
  </si>
  <si>
    <t>Lombardia</t>
  </si>
  <si>
    <t>Veneto</t>
  </si>
  <si>
    <t>Friuli-Venezia Giulia</t>
  </si>
  <si>
    <t>Emilia-Romagna</t>
  </si>
  <si>
    <t>Toscana</t>
  </si>
  <si>
    <t>Lazio</t>
  </si>
  <si>
    <t>Campania</t>
  </si>
  <si>
    <t>ITALIA</t>
  </si>
  <si>
    <t xml:space="preserve"> Tavola 24.23 Indicatori dell'innovazione per regione</t>
  </si>
  <si>
    <t>Istruzione post secondaria (a)</t>
  </si>
  <si>
    <t>Risorse umane in scienze e tecnologie (b)</t>
  </si>
  <si>
    <t>Formazione continua ( c)</t>
  </si>
  <si>
    <t>Spesa pubblica in Ricerca e Sviluppo (f)</t>
  </si>
  <si>
    <t>Spesa privata in Ricerca e Sviluppo (f)</t>
  </si>
  <si>
    <t>Brevetti di alta tecnologia depositati (g)</t>
  </si>
  <si>
    <t>Brevetti depositati (g)</t>
  </si>
  <si>
    <t>Economically active population by sex, age and highest level of education attained, at NUTS level 2 - EU-25 (1000)</t>
  </si>
  <si>
    <t>Last update: Thu Nov 16 06:28:10 MET 2006</t>
  </si>
  <si>
    <t>sex</t>
  </si>
  <si>
    <r>
      <t>t</t>
    </r>
    <r>
      <rPr>
        <b/>
        <sz val="8"/>
        <color indexed="8"/>
        <rFont val="Arial"/>
        <family val="2"/>
      </rPr>
      <t> Total</t>
    </r>
  </si>
  <si>
    <t>time</t>
  </si>
  <si>
    <t>2005a00</t>
  </si>
  <si>
    <t>age</t>
  </si>
  <si>
    <r>
      <t>y25_64</t>
    </r>
    <r>
      <rPr>
        <b/>
        <sz val="8"/>
        <color indexed="8"/>
        <rFont val="Arial"/>
        <family val="2"/>
      </rPr>
      <t> Between 25 and 64 years</t>
    </r>
  </si>
  <si>
    <t>&lt;&gt;</t>
  </si>
  <si>
    <t>isced97</t>
  </si>
  <si>
    <r>
      <t>total</t>
    </r>
    <r>
      <rPr>
        <b/>
        <sz val="8"/>
        <color indexed="8"/>
        <rFont val="Arial"/>
        <family val="2"/>
      </rPr>
      <t> Total (ISCED 1997)</t>
    </r>
  </si>
  <si>
    <r>
      <t>isced5_6</t>
    </r>
    <r>
      <rPr>
        <b/>
        <sz val="8"/>
        <color indexed="8"/>
        <rFont val="Arial"/>
        <family val="2"/>
      </rPr>
      <t> Tertiary education - levels 5-6 (ISCED 1997)</t>
    </r>
  </si>
  <si>
    <t>geo</t>
  </si>
  <si>
    <r>
      <t>it</t>
    </r>
    <r>
      <rPr>
        <b/>
        <sz val="8"/>
        <color indexed="8"/>
        <rFont val="Arial"/>
        <family val="2"/>
      </rPr>
      <t> Italy</t>
    </r>
  </si>
  <si>
    <r>
      <t>itc1</t>
    </r>
    <r>
      <rPr>
        <b/>
        <sz val="8"/>
        <color indexed="8"/>
        <rFont val="Arial"/>
        <family val="2"/>
      </rPr>
      <t> Piemonte</t>
    </r>
  </si>
  <si>
    <r>
      <t>itc2</t>
    </r>
    <r>
      <rPr>
        <b/>
        <sz val="8"/>
        <color indexed="8"/>
        <rFont val="Arial"/>
        <family val="2"/>
      </rPr>
      <t> Valle d'Aosta/Vallée d'Aoste</t>
    </r>
  </si>
  <si>
    <r>
      <t>itc3</t>
    </r>
    <r>
      <rPr>
        <b/>
        <sz val="8"/>
        <color indexed="8"/>
        <rFont val="Arial"/>
        <family val="2"/>
      </rPr>
      <t> Liguria</t>
    </r>
  </si>
  <si>
    <r>
      <t>itc4</t>
    </r>
    <r>
      <rPr>
        <b/>
        <sz val="8"/>
        <color indexed="8"/>
        <rFont val="Arial"/>
        <family val="2"/>
      </rPr>
      <t> Lombardia</t>
    </r>
  </si>
  <si>
    <r>
      <t>itd1</t>
    </r>
    <r>
      <rPr>
        <b/>
        <sz val="8"/>
        <color indexed="8"/>
        <rFont val="Arial"/>
        <family val="2"/>
      </rPr>
      <t> Provincia Autonoma Bolzano-Bozen</t>
    </r>
  </si>
  <si>
    <r>
      <t>itd2</t>
    </r>
    <r>
      <rPr>
        <b/>
        <sz val="8"/>
        <color indexed="8"/>
        <rFont val="Arial"/>
        <family val="2"/>
      </rPr>
      <t> Provincia Autonoma Trento</t>
    </r>
  </si>
  <si>
    <r>
      <t>itd3</t>
    </r>
    <r>
      <rPr>
        <b/>
        <sz val="8"/>
        <color indexed="8"/>
        <rFont val="Arial"/>
        <family val="2"/>
      </rPr>
      <t> Veneto</t>
    </r>
  </si>
  <si>
    <r>
      <t>itd4</t>
    </r>
    <r>
      <rPr>
        <b/>
        <sz val="8"/>
        <color indexed="8"/>
        <rFont val="Arial"/>
        <family val="2"/>
      </rPr>
      <t> Friuli-Venezia Giulia</t>
    </r>
  </si>
  <si>
    <r>
      <t>itd5</t>
    </r>
    <r>
      <rPr>
        <b/>
        <sz val="8"/>
        <color indexed="8"/>
        <rFont val="Arial"/>
        <family val="2"/>
      </rPr>
      <t> Emilia-Romagna</t>
    </r>
  </si>
  <si>
    <r>
      <t>ite1</t>
    </r>
    <r>
      <rPr>
        <b/>
        <sz val="8"/>
        <color indexed="8"/>
        <rFont val="Arial"/>
        <family val="2"/>
      </rPr>
      <t> Toscana</t>
    </r>
  </si>
  <si>
    <r>
      <t>ite2</t>
    </r>
    <r>
      <rPr>
        <b/>
        <sz val="8"/>
        <color indexed="8"/>
        <rFont val="Arial"/>
        <family val="2"/>
      </rPr>
      <t> Umbria</t>
    </r>
  </si>
  <si>
    <r>
      <t>ite3</t>
    </r>
    <r>
      <rPr>
        <b/>
        <sz val="8"/>
        <color indexed="8"/>
        <rFont val="Arial"/>
        <family val="2"/>
      </rPr>
      <t> Marche</t>
    </r>
  </si>
  <si>
    <r>
      <t>ite4</t>
    </r>
    <r>
      <rPr>
        <b/>
        <sz val="8"/>
        <color indexed="8"/>
        <rFont val="Arial"/>
        <family val="2"/>
      </rPr>
      <t> Lazio</t>
    </r>
  </si>
  <si>
    <r>
      <t>itf1</t>
    </r>
    <r>
      <rPr>
        <b/>
        <sz val="8"/>
        <color indexed="8"/>
        <rFont val="Arial"/>
        <family val="2"/>
      </rPr>
      <t> Abruzzo</t>
    </r>
  </si>
  <si>
    <r>
      <t>itf2</t>
    </r>
    <r>
      <rPr>
        <b/>
        <sz val="8"/>
        <color indexed="8"/>
        <rFont val="Arial"/>
        <family val="2"/>
      </rPr>
      <t> Molise</t>
    </r>
  </si>
  <si>
    <r>
      <t>itf3</t>
    </r>
    <r>
      <rPr>
        <b/>
        <sz val="8"/>
        <color indexed="8"/>
        <rFont val="Arial"/>
        <family val="2"/>
      </rPr>
      <t> Campania</t>
    </r>
  </si>
  <si>
    <r>
      <t>itf4</t>
    </r>
    <r>
      <rPr>
        <b/>
        <sz val="8"/>
        <color indexed="8"/>
        <rFont val="Arial"/>
        <family val="2"/>
      </rPr>
      <t> Puglia</t>
    </r>
  </si>
  <si>
    <r>
      <t>itf5</t>
    </r>
    <r>
      <rPr>
        <b/>
        <sz val="8"/>
        <color indexed="8"/>
        <rFont val="Arial"/>
        <family val="2"/>
      </rPr>
      <t> Basilicata</t>
    </r>
  </si>
  <si>
    <r>
      <t>itf6</t>
    </r>
    <r>
      <rPr>
        <b/>
        <sz val="8"/>
        <color indexed="8"/>
        <rFont val="Arial"/>
        <family val="2"/>
      </rPr>
      <t> Calabria</t>
    </r>
  </si>
  <si>
    <r>
      <t>itg1</t>
    </r>
    <r>
      <rPr>
        <b/>
        <sz val="8"/>
        <color indexed="8"/>
        <rFont val="Arial"/>
        <family val="2"/>
      </rPr>
      <t> Sicilia</t>
    </r>
  </si>
  <si>
    <r>
      <t>itg2</t>
    </r>
    <r>
      <rPr>
        <b/>
        <sz val="8"/>
        <color indexed="8"/>
        <rFont val="Arial"/>
        <family val="2"/>
      </rPr>
      <t> Sardegna</t>
    </r>
  </si>
  <si>
    <t>Date of extraction: Wed, 29 Nov 06 05:21:27</t>
  </si>
  <si>
    <t>Life-long learning - Participation of adults aged 25-64 in education and training, at NUTS level 2 - EU-25 (1000)</t>
  </si>
  <si>
    <t>Date of extraction: Wed, 29 Nov 06 05:38:58</t>
  </si>
  <si>
    <t>Last update: Thu Nov 16 06:28:27 MET 2006</t>
  </si>
  <si>
    <t>lll</t>
  </si>
  <si>
    <r>
      <t>lll</t>
    </r>
    <r>
      <rPr>
        <b/>
        <sz val="8"/>
        <color indexed="8"/>
        <rFont val="Arial"/>
        <family val="2"/>
      </rPr>
      <t> Participation in life-long learning</t>
    </r>
  </si>
  <si>
    <r>
      <t>total</t>
    </r>
    <r>
      <rPr>
        <b/>
        <sz val="8"/>
        <color indexed="8"/>
        <rFont val="Arial"/>
        <family val="2"/>
      </rPr>
      <t> Total</t>
    </r>
  </si>
  <si>
    <t>….</t>
  </si>
  <si>
    <t>Occupazione nel settore manifatturiero di alta tecnologia (d)</t>
  </si>
  <si>
    <t>Occupazione nel settore dei servizi di alta tecnologia (d)</t>
  </si>
  <si>
    <t>Valle d'Aosta (h)</t>
  </si>
  <si>
    <t>Provincia autonoma di Trento (h)</t>
  </si>
  <si>
    <t>Provincia autonoma di Bolzano (h)</t>
  </si>
  <si>
    <t>Liguria (h)</t>
  </si>
  <si>
    <t>Umbria (h)</t>
  </si>
  <si>
    <t>Marche (h)</t>
  </si>
  <si>
    <t>Abruzzo (h)</t>
  </si>
  <si>
    <t>Molise (h)</t>
  </si>
  <si>
    <t>Puglia (h)</t>
  </si>
  <si>
    <t>Basilicata (h)</t>
  </si>
  <si>
    <t>Calabria (h)</t>
  </si>
  <si>
    <t>Sicilia (h)</t>
  </si>
  <si>
    <t>Sardegna (h)</t>
  </si>
  <si>
    <t>Trentino-Alto Adige</t>
  </si>
  <si>
    <t>-</t>
  </si>
  <si>
    <r>
      <t xml:space="preserve">Fonte: </t>
    </r>
    <r>
      <rPr>
        <sz val="7"/>
        <rFont val="Arial"/>
        <family val="2"/>
      </rPr>
      <t>EUROSTAT</t>
    </r>
  </si>
  <si>
    <t>(a) % di persone in età tra 25 e 64 anni con livello di istruzione universitaria sul totale della popolazione della stessa classe di età - Anno 2005</t>
  </si>
  <si>
    <t>(b) % di persone con livello di istruzione universitario e lavoro collegato ad attività scientifiche e tecnologiche sul totale delle forze lavoro - Anno 2005</t>
  </si>
  <si>
    <t>( c) % di persone in età tra 25 e 64 anni partecipanti a programmi di formazione continua sul totale della popolazione della stessa classe di età - Anno 2005</t>
  </si>
  <si>
    <t>(d) % occupati nelle divisioni di attività economica Nace Rev 1 30, 32 e 33 sul totale dell'occupazione - Anno 2005</t>
  </si>
  <si>
    <t>(e) % occupati nelle divisioni di attività economica Nace Rev 1 61, 62, 64, 65, 66, 67, 70,71, 72,73,74, 80, 85, 92 (servizi per cui è richiesto un elevato grado di conoscenza e</t>
  </si>
  <si>
    <t xml:space="preserve">       specializzazione) sul totale dell'occupazione - Anno 2005</t>
  </si>
  <si>
    <t>(f) Fonte: ISTAT; % sul totale del Prodotto Interno Lordo - Anno 2003</t>
  </si>
  <si>
    <t>(g) Brevetti depositati all'EPO (Ufficio Europeo dei Brevetti) per milione di abitanti - Anno 2003 (dati provvisori)</t>
  </si>
  <si>
    <t>(h) Dati non rilevabili o incerti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</si>
</sst>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_-;_-@_-"/>
    <numFmt numFmtId="167" formatCode="#,##0_ ;\-#,##0\ "/>
    <numFmt numFmtId="168" formatCode="_-* #,##0.0_-;\-* #,##0.0_-;_-* &quot;-&quot;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"/>
    <numFmt numFmtId="174" formatCode="0.000"/>
    <numFmt numFmtId="175" formatCode="0.0"/>
    <numFmt numFmtId="176" formatCode="0.00000"/>
  </numFmts>
  <fonts count="16">
    <font>
      <sz val="10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0"/>
    </font>
    <font>
      <i/>
      <sz val="7"/>
      <name val="Arial"/>
      <family val="2"/>
    </font>
    <font>
      <b/>
      <sz val="7"/>
      <name val="MS Sans Serif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i/>
      <sz val="7"/>
      <name val="MS Sans Serif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41" fontId="1" fillId="0" borderId="0" xfId="16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41" fontId="2" fillId="0" borderId="0" xfId="16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 wrapText="1"/>
    </xf>
    <xf numFmtId="41" fontId="3" fillId="0" borderId="0" xfId="16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quotePrefix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15" applyNumberFormat="1" applyFont="1" applyBorder="1" applyAlignment="1">
      <alignment/>
    </xf>
    <xf numFmtId="1" fontId="5" fillId="0" borderId="1" xfId="15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" fontId="5" fillId="0" borderId="0" xfId="15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9" fontId="3" fillId="0" borderId="2" xfId="0" applyNumberFormat="1" applyFont="1" applyBorder="1" applyAlignment="1">
      <alignment horizontal="right" vertical="center" wrapText="1"/>
    </xf>
    <xf numFmtId="41" fontId="3" fillId="0" borderId="2" xfId="16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8" fillId="2" borderId="6" xfId="0" applyFon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0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0" fillId="3" borderId="0" xfId="0" applyFont="1" applyFill="1" applyAlignment="1">
      <alignment horizontal="right" vertical="top" wrapText="1"/>
    </xf>
    <xf numFmtId="0" fontId="13" fillId="2" borderId="0" xfId="0" applyFont="1" applyFill="1" applyAlignment="1">
      <alignment horizontal="right"/>
    </xf>
    <xf numFmtId="0" fontId="0" fillId="2" borderId="3" xfId="0" applyFill="1" applyBorder="1" applyAlignment="1">
      <alignment wrapText="1"/>
    </xf>
    <xf numFmtId="0" fontId="10" fillId="2" borderId="4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right" vertical="top" wrapText="1"/>
    </xf>
    <xf numFmtId="0" fontId="10" fillId="4" borderId="8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left" vertical="top" wrapText="1"/>
    </xf>
    <xf numFmtId="175" fontId="0" fillId="0" borderId="0" xfId="0" applyNumberFormat="1" applyAlignment="1">
      <alignment/>
    </xf>
    <xf numFmtId="165" fontId="4" fillId="0" borderId="0" xfId="15" applyNumberFormat="1" applyFont="1" applyAlignment="1" quotePrefix="1">
      <alignment/>
    </xf>
    <xf numFmtId="165" fontId="6" fillId="0" borderId="0" xfId="15" applyNumberFormat="1" applyFont="1" applyAlignment="1" quotePrefix="1">
      <alignment/>
    </xf>
    <xf numFmtId="0" fontId="11" fillId="2" borderId="4" xfId="0" applyFont="1" applyFill="1" applyBorder="1" applyAlignment="1">
      <alignment horizontal="left" wrapText="1"/>
    </xf>
    <xf numFmtId="165" fontId="4" fillId="0" borderId="0" xfId="15" applyNumberFormat="1" applyFont="1" applyAlignment="1">
      <alignment horizontal="right"/>
    </xf>
    <xf numFmtId="0" fontId="5" fillId="0" borderId="0" xfId="0" applyNumberFormat="1" applyFont="1" applyAlignment="1">
      <alignment/>
    </xf>
    <xf numFmtId="165" fontId="14" fillId="0" borderId="0" xfId="15" applyNumberFormat="1" applyFont="1" applyAlignment="1" quotePrefix="1">
      <alignment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2" borderId="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2" fillId="3" borderId="0" xfId="0" applyFont="1" applyFill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2" fillId="5" borderId="0" xfId="0" applyNumberFormat="1" applyFont="1" applyFill="1" applyAlignment="1" quotePrefix="1">
      <alignment/>
    </xf>
    <xf numFmtId="165" fontId="6" fillId="5" borderId="0" xfId="15" applyNumberFormat="1" applyFont="1" applyFill="1" applyAlignment="1" quotePrefix="1">
      <alignment/>
    </xf>
    <xf numFmtId="165" fontId="6" fillId="5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3" sqref="A13:J13"/>
    </sheetView>
  </sheetViews>
  <sheetFormatPr defaultColWidth="9.140625" defaultRowHeight="12.75"/>
  <cols>
    <col min="1" max="1" width="22.28125" style="0" customWidth="1"/>
  </cols>
  <sheetData>
    <row r="1" spans="1:10" ht="12.75">
      <c r="A1" s="1" t="s">
        <v>10</v>
      </c>
      <c r="B1" s="1"/>
      <c r="C1" s="1"/>
      <c r="D1" s="2"/>
      <c r="E1" s="2"/>
      <c r="F1" s="3"/>
      <c r="G1" s="3"/>
      <c r="H1" s="3"/>
      <c r="I1" s="3"/>
      <c r="J1" s="3"/>
    </row>
    <row r="2" spans="1:10" ht="12.75">
      <c r="A2" s="4"/>
      <c r="B2" s="4"/>
      <c r="C2" s="4"/>
      <c r="D2" s="5"/>
      <c r="E2" s="5"/>
      <c r="F2" s="6"/>
      <c r="G2" s="6"/>
      <c r="H2" s="6"/>
      <c r="I2" s="6"/>
      <c r="J2" s="6"/>
    </row>
    <row r="3" spans="1:10" ht="45" customHeight="1">
      <c r="A3" s="25" t="s">
        <v>0</v>
      </c>
      <c r="B3" s="23" t="s">
        <v>11</v>
      </c>
      <c r="C3" s="24" t="s">
        <v>12</v>
      </c>
      <c r="D3" s="24" t="s">
        <v>13</v>
      </c>
      <c r="E3" s="24" t="s">
        <v>61</v>
      </c>
      <c r="F3" s="24" t="s">
        <v>62</v>
      </c>
      <c r="G3" s="23" t="s">
        <v>14</v>
      </c>
      <c r="H3" s="23" t="s">
        <v>15</v>
      </c>
      <c r="I3" s="23" t="s">
        <v>16</v>
      </c>
      <c r="J3" s="23" t="s">
        <v>17</v>
      </c>
    </row>
    <row r="4" spans="1:10" ht="6" customHeight="1">
      <c r="A4" s="7"/>
      <c r="B4" s="8"/>
      <c r="C4" s="9"/>
      <c r="D4" s="10"/>
      <c r="E4" s="9"/>
      <c r="F4" s="10"/>
      <c r="G4" s="8"/>
      <c r="H4" s="9"/>
      <c r="I4" s="10"/>
      <c r="J4" s="9"/>
    </row>
    <row r="5" spans="1:10" ht="8.25" customHeight="1">
      <c r="A5" s="11" t="s">
        <v>1</v>
      </c>
      <c r="B5" s="51">
        <v>13.4</v>
      </c>
      <c r="C5" s="51">
        <v>9.4</v>
      </c>
      <c r="D5" s="51">
        <v>4.8</v>
      </c>
      <c r="E5" s="51">
        <v>1.4</v>
      </c>
      <c r="F5" s="51">
        <v>28.81</v>
      </c>
      <c r="G5" s="51">
        <v>0.4461201411483089</v>
      </c>
      <c r="H5" s="51">
        <v>1.5614290922347795</v>
      </c>
      <c r="I5" s="51">
        <v>11.4939</v>
      </c>
      <c r="J5" s="51">
        <v>80.4</v>
      </c>
    </row>
    <row r="6" spans="1:10" ht="8.25" customHeight="1">
      <c r="A6" s="12" t="s">
        <v>63</v>
      </c>
      <c r="B6" s="51">
        <v>12.7</v>
      </c>
      <c r="C6" s="51">
        <v>10.3</v>
      </c>
      <c r="D6" s="51">
        <v>4.1</v>
      </c>
      <c r="E6" s="54" t="s">
        <v>60</v>
      </c>
      <c r="F6" s="51">
        <v>31.2</v>
      </c>
      <c r="G6" s="51">
        <v>0.10424058699920769</v>
      </c>
      <c r="H6" s="51">
        <v>0.36060491232905023</v>
      </c>
      <c r="I6" s="51">
        <v>0.1777</v>
      </c>
      <c r="J6" s="51">
        <v>26.3765</v>
      </c>
    </row>
    <row r="7" spans="1:10" ht="8.25" customHeight="1">
      <c r="A7" s="11" t="s">
        <v>2</v>
      </c>
      <c r="B7" s="51">
        <v>15.2</v>
      </c>
      <c r="C7" s="51">
        <v>10.7</v>
      </c>
      <c r="D7" s="51">
        <v>5.5</v>
      </c>
      <c r="E7" s="51">
        <v>1.6</v>
      </c>
      <c r="F7" s="51">
        <v>30.98</v>
      </c>
      <c r="G7" s="51">
        <v>0.4683085502746825</v>
      </c>
      <c r="H7" s="51">
        <v>1.0910771433021718</v>
      </c>
      <c r="I7" s="51">
        <v>9.3965</v>
      </c>
      <c r="J7" s="51">
        <v>93.8688</v>
      </c>
    </row>
    <row r="8" spans="1:10" ht="8.25" customHeight="1">
      <c r="A8" s="12" t="s">
        <v>76</v>
      </c>
      <c r="B8" s="54" t="s">
        <v>60</v>
      </c>
      <c r="C8" s="54" t="s">
        <v>60</v>
      </c>
      <c r="D8" s="54" t="s">
        <v>60</v>
      </c>
      <c r="E8" s="54" t="s">
        <v>60</v>
      </c>
      <c r="F8" s="54" t="s">
        <v>60</v>
      </c>
      <c r="G8" s="51">
        <v>0.5631644259673236</v>
      </c>
      <c r="H8" s="51">
        <v>0.3037555046837411</v>
      </c>
      <c r="I8" s="54" t="s">
        <v>60</v>
      </c>
      <c r="J8" s="54" t="s">
        <v>60</v>
      </c>
    </row>
    <row r="9" spans="1:10" s="58" customFormat="1" ht="8.25" customHeight="1">
      <c r="A9" s="55" t="s">
        <v>64</v>
      </c>
      <c r="B9" s="56">
        <v>12.2</v>
      </c>
      <c r="C9" s="56">
        <v>8.3</v>
      </c>
      <c r="D9" s="56">
        <v>7.2</v>
      </c>
      <c r="E9" s="57" t="s">
        <v>60</v>
      </c>
      <c r="F9" s="56">
        <v>27.97</v>
      </c>
      <c r="G9" s="57" t="s">
        <v>60</v>
      </c>
      <c r="H9" s="57" t="s">
        <v>60</v>
      </c>
      <c r="I9" s="56">
        <v>0.2248</v>
      </c>
      <c r="J9" s="56">
        <v>33.3622</v>
      </c>
    </row>
    <row r="10" spans="1:10" s="58" customFormat="1" ht="8.25" customHeight="1">
      <c r="A10" s="55" t="s">
        <v>65</v>
      </c>
      <c r="B10" s="56">
        <v>14.5</v>
      </c>
      <c r="C10" s="56">
        <v>9.9</v>
      </c>
      <c r="D10" s="56">
        <v>7.9</v>
      </c>
      <c r="E10" s="57" t="s">
        <v>60</v>
      </c>
      <c r="F10" s="56">
        <v>31.07</v>
      </c>
      <c r="G10" s="57" t="s">
        <v>60</v>
      </c>
      <c r="H10" s="57" t="s">
        <v>60</v>
      </c>
      <c r="I10" s="56">
        <v>2.3955</v>
      </c>
      <c r="J10" s="56">
        <v>48.3525</v>
      </c>
    </row>
    <row r="11" spans="1:10" ht="8.25" customHeight="1">
      <c r="A11" s="11" t="s">
        <v>3</v>
      </c>
      <c r="B11" s="51">
        <v>13.5</v>
      </c>
      <c r="C11" s="51">
        <v>9.2</v>
      </c>
      <c r="D11" s="51">
        <v>6</v>
      </c>
      <c r="E11" s="51">
        <v>1.68</v>
      </c>
      <c r="F11" s="51">
        <v>25.73</v>
      </c>
      <c r="G11" s="51">
        <v>0.4790308062141927</v>
      </c>
      <c r="H11" s="51">
        <v>0.40618454076607824</v>
      </c>
      <c r="I11" s="51">
        <v>3.1181</v>
      </c>
      <c r="J11" s="51">
        <v>79.6327</v>
      </c>
    </row>
    <row r="12" spans="1:10" ht="8.25" customHeight="1">
      <c r="A12" s="11" t="s">
        <v>4</v>
      </c>
      <c r="B12" s="51">
        <v>14.9</v>
      </c>
      <c r="C12" s="51">
        <v>8.8</v>
      </c>
      <c r="D12" s="51">
        <v>6.6</v>
      </c>
      <c r="E12" s="51">
        <v>1.5</v>
      </c>
      <c r="F12" s="51">
        <v>28.71</v>
      </c>
      <c r="G12" s="51">
        <v>0.7952953518398966</v>
      </c>
      <c r="H12" s="51">
        <v>0.5989025177533893</v>
      </c>
      <c r="I12" s="51">
        <v>3.1862</v>
      </c>
      <c r="J12" s="51">
        <v>57.6961</v>
      </c>
    </row>
    <row r="13" spans="1:10" ht="8.25" customHeight="1">
      <c r="A13" s="71" t="s">
        <v>66</v>
      </c>
      <c r="B13" s="72">
        <v>17.7</v>
      </c>
      <c r="C13" s="72">
        <v>12.7</v>
      </c>
      <c r="D13" s="72">
        <v>5.8</v>
      </c>
      <c r="E13" s="72">
        <v>1.09</v>
      </c>
      <c r="F13" s="72">
        <v>33.74</v>
      </c>
      <c r="G13" s="72">
        <v>0.6439004820479773</v>
      </c>
      <c r="H13" s="72">
        <v>0.76093452866069</v>
      </c>
      <c r="I13" s="72">
        <v>1.9919</v>
      </c>
      <c r="J13" s="73">
        <v>40.7449</v>
      </c>
    </row>
    <row r="14" spans="1:10" ht="8.25" customHeight="1">
      <c r="A14" s="11" t="s">
        <v>5</v>
      </c>
      <c r="B14" s="51">
        <v>15.5</v>
      </c>
      <c r="C14" s="51">
        <v>9.5</v>
      </c>
      <c r="D14" s="51">
        <v>5.7</v>
      </c>
      <c r="E14" s="51">
        <v>1.24</v>
      </c>
      <c r="F14" s="51">
        <v>26.54</v>
      </c>
      <c r="G14" s="51">
        <v>0.6282837151812606</v>
      </c>
      <c r="H14" s="51">
        <v>0.9030182535972384</v>
      </c>
      <c r="I14" s="51">
        <v>3.4936</v>
      </c>
      <c r="J14" s="51">
        <v>107.5764</v>
      </c>
    </row>
    <row r="15" spans="1:10" ht="8.25" customHeight="1">
      <c r="A15" s="11" t="s">
        <v>6</v>
      </c>
      <c r="B15" s="51">
        <v>15.8</v>
      </c>
      <c r="C15" s="51">
        <v>10.6</v>
      </c>
      <c r="D15" s="51">
        <v>6.8</v>
      </c>
      <c r="E15" s="51">
        <v>0.9</v>
      </c>
      <c r="F15" s="51">
        <v>28.4</v>
      </c>
      <c r="G15" s="51">
        <v>0.9577083687513661</v>
      </c>
      <c r="H15" s="51">
        <v>0.4620806802548098</v>
      </c>
      <c r="I15" s="51">
        <v>3.7464</v>
      </c>
      <c r="J15" s="51">
        <v>45.3</v>
      </c>
    </row>
    <row r="16" spans="1:10" ht="8.25" customHeight="1">
      <c r="A16" s="11" t="s">
        <v>67</v>
      </c>
      <c r="B16" s="51">
        <v>16.2</v>
      </c>
      <c r="C16" s="51">
        <v>10.3</v>
      </c>
      <c r="D16" s="51">
        <v>7</v>
      </c>
      <c r="E16" s="54" t="s">
        <v>60</v>
      </c>
      <c r="F16" s="51">
        <v>27.48</v>
      </c>
      <c r="G16" s="51">
        <v>0.8265790810372995</v>
      </c>
      <c r="H16" s="51">
        <v>0.24898068448581195</v>
      </c>
      <c r="I16" s="51">
        <v>0.1192</v>
      </c>
      <c r="J16" s="51">
        <v>17.6827</v>
      </c>
    </row>
    <row r="17" spans="1:10" ht="8.25" customHeight="1">
      <c r="A17" s="11" t="s">
        <v>68</v>
      </c>
      <c r="B17" s="51">
        <v>16.1</v>
      </c>
      <c r="C17" s="51">
        <v>10</v>
      </c>
      <c r="D17" s="51">
        <v>6.3</v>
      </c>
      <c r="E17" s="51">
        <v>0.9</v>
      </c>
      <c r="F17" s="51">
        <v>25.36</v>
      </c>
      <c r="G17" s="51">
        <v>0.48253695925847523</v>
      </c>
      <c r="H17" s="51">
        <v>0.3663729236528114</v>
      </c>
      <c r="I17" s="51">
        <v>1.776</v>
      </c>
      <c r="J17" s="51">
        <v>43.6434</v>
      </c>
    </row>
    <row r="18" spans="1:10" ht="8.25" customHeight="1">
      <c r="A18" s="11" t="s">
        <v>7</v>
      </c>
      <c r="B18" s="51">
        <v>20.2</v>
      </c>
      <c r="C18" s="51">
        <v>14.2</v>
      </c>
      <c r="D18" s="51">
        <v>7.7</v>
      </c>
      <c r="E18" s="51">
        <v>1.18</v>
      </c>
      <c r="F18" s="51">
        <v>37.27</v>
      </c>
      <c r="G18" s="51">
        <v>1.8359054968086121</v>
      </c>
      <c r="H18" s="51">
        <v>0.6566904829951415</v>
      </c>
      <c r="I18" s="51">
        <v>5.7063</v>
      </c>
      <c r="J18" s="51">
        <v>26.8023</v>
      </c>
    </row>
    <row r="19" spans="1:10" ht="8.25" customHeight="1">
      <c r="A19" s="11" t="s">
        <v>69</v>
      </c>
      <c r="B19" s="51">
        <v>17.7</v>
      </c>
      <c r="C19" s="51">
        <v>11.1</v>
      </c>
      <c r="D19" s="51">
        <v>7.1</v>
      </c>
      <c r="E19" s="51">
        <v>0.86</v>
      </c>
      <c r="F19" s="51">
        <v>29.43</v>
      </c>
      <c r="G19" s="51">
        <v>0.6969975444041038</v>
      </c>
      <c r="H19" s="51">
        <v>0.6335588062489642</v>
      </c>
      <c r="I19" s="51">
        <v>1.9363</v>
      </c>
      <c r="J19" s="51">
        <v>25.1163</v>
      </c>
    </row>
    <row r="20" spans="1:10" ht="8.25" customHeight="1">
      <c r="A20" s="11" t="s">
        <v>70</v>
      </c>
      <c r="B20" s="51">
        <v>16.4</v>
      </c>
      <c r="C20" s="51">
        <v>11</v>
      </c>
      <c r="D20" s="51">
        <v>6.3</v>
      </c>
      <c r="E20" s="54" t="s">
        <v>60</v>
      </c>
      <c r="F20" s="51">
        <v>26.25</v>
      </c>
      <c r="G20" s="51">
        <v>0.40884215044532674</v>
      </c>
      <c r="H20" s="51">
        <v>0.05217297993346926</v>
      </c>
      <c r="I20" s="54" t="s">
        <v>77</v>
      </c>
      <c r="J20" s="54" t="s">
        <v>77</v>
      </c>
    </row>
    <row r="21" spans="1:10" ht="8.25" customHeight="1">
      <c r="A21" s="11" t="s">
        <v>8</v>
      </c>
      <c r="B21" s="51">
        <v>15.8</v>
      </c>
      <c r="C21" s="51">
        <v>9.9</v>
      </c>
      <c r="D21" s="51">
        <v>5</v>
      </c>
      <c r="E21" s="51">
        <v>0.46</v>
      </c>
      <c r="F21" s="51">
        <v>29.85</v>
      </c>
      <c r="G21" s="51">
        <v>0.8698777070807309</v>
      </c>
      <c r="H21" s="51">
        <v>0.46647160119082365</v>
      </c>
      <c r="I21" s="51">
        <v>1.0463</v>
      </c>
      <c r="J21" s="51">
        <v>5.7948</v>
      </c>
    </row>
    <row r="22" spans="1:10" ht="8.25" customHeight="1">
      <c r="A22" s="11" t="s">
        <v>71</v>
      </c>
      <c r="B22" s="51">
        <v>13.1</v>
      </c>
      <c r="C22" s="51">
        <v>9.3</v>
      </c>
      <c r="D22" s="51">
        <v>4.8</v>
      </c>
      <c r="E22" s="51">
        <v>0.36</v>
      </c>
      <c r="F22" s="51">
        <v>26.63</v>
      </c>
      <c r="G22" s="51">
        <v>0.5609176304143978</v>
      </c>
      <c r="H22" s="51">
        <v>0.19072745817362266</v>
      </c>
      <c r="I22" s="51">
        <v>0.3036</v>
      </c>
      <c r="J22" s="51">
        <v>6.9428</v>
      </c>
    </row>
    <row r="23" spans="1:10" ht="8.25" customHeight="1">
      <c r="A23" s="11" t="s">
        <v>72</v>
      </c>
      <c r="B23" s="51">
        <v>13.7</v>
      </c>
      <c r="C23" s="51">
        <v>9.3</v>
      </c>
      <c r="D23" s="51">
        <v>5.6</v>
      </c>
      <c r="E23" s="54" t="s">
        <v>60</v>
      </c>
      <c r="F23" s="51">
        <v>28.54</v>
      </c>
      <c r="G23" s="51">
        <v>0.38481361932528113</v>
      </c>
      <c r="H23" s="51">
        <v>0.24536651395251977</v>
      </c>
      <c r="I23" s="51">
        <v>0.952</v>
      </c>
      <c r="J23" s="51">
        <v>8.6685</v>
      </c>
    </row>
    <row r="24" spans="1:10" ht="8.25" customHeight="1">
      <c r="A24" s="11" t="s">
        <v>73</v>
      </c>
      <c r="B24" s="51">
        <v>16</v>
      </c>
      <c r="C24" s="51">
        <v>11.4</v>
      </c>
      <c r="D24" s="51">
        <v>5.9</v>
      </c>
      <c r="E24" s="54" t="s">
        <v>60</v>
      </c>
      <c r="F24" s="51">
        <v>32.98</v>
      </c>
      <c r="G24" s="51">
        <v>0.4748411332776803</v>
      </c>
      <c r="H24" s="51">
        <v>0.022922806957766155</v>
      </c>
      <c r="I24" s="51">
        <v>0.5202</v>
      </c>
      <c r="J24" s="51">
        <v>0.812</v>
      </c>
    </row>
    <row r="25" spans="1:10" ht="8.25" customHeight="1">
      <c r="A25" s="11" t="s">
        <v>74</v>
      </c>
      <c r="B25" s="51">
        <v>14.7</v>
      </c>
      <c r="C25" s="51">
        <v>10</v>
      </c>
      <c r="D25" s="51">
        <v>4.9</v>
      </c>
      <c r="E25" s="51">
        <v>0.38</v>
      </c>
      <c r="F25" s="51">
        <v>32.58</v>
      </c>
      <c r="G25" s="51">
        <v>0.7242280769390076</v>
      </c>
      <c r="H25" s="51">
        <v>0.2169509238224808</v>
      </c>
      <c r="I25" s="51">
        <v>3.1207</v>
      </c>
      <c r="J25" s="51">
        <v>7.9499</v>
      </c>
    </row>
    <row r="26" spans="1:10" ht="8.25" customHeight="1">
      <c r="A26" s="11" t="s">
        <v>75</v>
      </c>
      <c r="B26" s="51">
        <v>12.2</v>
      </c>
      <c r="C26" s="51">
        <v>8</v>
      </c>
      <c r="D26" s="51">
        <v>5.9</v>
      </c>
      <c r="E26" s="54" t="s">
        <v>60</v>
      </c>
      <c r="F26" s="51">
        <v>27.91</v>
      </c>
      <c r="G26" s="51">
        <v>0.8184041054096411</v>
      </c>
      <c r="H26" s="51">
        <v>0.0717041927681225</v>
      </c>
      <c r="I26" s="51">
        <v>0.9637</v>
      </c>
      <c r="J26" s="51">
        <v>4.0633</v>
      </c>
    </row>
    <row r="27" spans="1:10" ht="8.25" customHeight="1">
      <c r="A27" s="13" t="s">
        <v>9</v>
      </c>
      <c r="B27" s="52">
        <v>15.4</v>
      </c>
      <c r="C27" s="52">
        <v>10.4</v>
      </c>
      <c r="D27" s="52">
        <v>5.8</v>
      </c>
      <c r="E27" s="52">
        <v>1.06</v>
      </c>
      <c r="F27" s="52">
        <v>29.82</v>
      </c>
      <c r="G27" s="52">
        <v>0.7293191640322715</v>
      </c>
      <c r="H27" s="52">
        <v>0.6913357768823741</v>
      </c>
      <c r="I27" s="52">
        <v>4.2645</v>
      </c>
      <c r="J27" s="52">
        <v>46.9473</v>
      </c>
    </row>
    <row r="28" spans="1:10" ht="3.75" customHeight="1">
      <c r="A28" s="17"/>
      <c r="B28" s="18"/>
      <c r="C28" s="18"/>
      <c r="D28" s="18"/>
      <c r="E28" s="18"/>
      <c r="F28" s="19"/>
      <c r="G28" s="20"/>
      <c r="H28" s="20"/>
      <c r="I28" s="20"/>
      <c r="J28" s="20"/>
    </row>
    <row r="29" spans="1:10" ht="3" customHeight="1">
      <c r="A29" s="15"/>
      <c r="B29" s="16"/>
      <c r="C29" s="16"/>
      <c r="D29" s="16"/>
      <c r="E29" s="16"/>
      <c r="F29" s="21"/>
      <c r="G29" s="22"/>
      <c r="H29" s="22"/>
      <c r="I29" s="22"/>
      <c r="J29" s="22"/>
    </row>
    <row r="30" ht="9" customHeight="1">
      <c r="A30" s="14" t="s">
        <v>78</v>
      </c>
    </row>
    <row r="31" s="59" customFormat="1" ht="9" customHeight="1">
      <c r="A31" s="60" t="s">
        <v>79</v>
      </c>
    </row>
    <row r="32" s="59" customFormat="1" ht="9" customHeight="1">
      <c r="A32" s="60" t="s">
        <v>80</v>
      </c>
    </row>
    <row r="33" s="59" customFormat="1" ht="9" customHeight="1">
      <c r="A33" s="60" t="s">
        <v>81</v>
      </c>
    </row>
    <row r="34" s="59" customFormat="1" ht="9" customHeight="1">
      <c r="A34" s="60" t="s">
        <v>82</v>
      </c>
    </row>
    <row r="35" s="59" customFormat="1" ht="9" customHeight="1">
      <c r="A35" s="60" t="s">
        <v>83</v>
      </c>
    </row>
    <row r="36" s="59" customFormat="1" ht="9" customHeight="1">
      <c r="A36" s="59" t="s">
        <v>84</v>
      </c>
    </row>
    <row r="37" s="59" customFormat="1" ht="9" customHeight="1">
      <c r="A37" s="60" t="s">
        <v>85</v>
      </c>
    </row>
    <row r="38" s="59" customFormat="1" ht="9" customHeight="1">
      <c r="A38" s="60" t="s">
        <v>86</v>
      </c>
    </row>
    <row r="39" s="59" customFormat="1" ht="9" customHeight="1">
      <c r="A39" s="60" t="s">
        <v>87</v>
      </c>
    </row>
    <row r="40" s="59" customFormat="1" ht="9"/>
    <row r="41" s="59" customFormat="1" ht="9"/>
    <row r="42" s="59" customFormat="1" ht="9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workbookViewId="0" topLeftCell="G2">
      <selection activeCell="M6" sqref="M6:S46"/>
    </sheetView>
  </sheetViews>
  <sheetFormatPr defaultColWidth="9.140625" defaultRowHeight="12.75"/>
  <sheetData>
    <row r="1" spans="1:18" ht="409.5" thickTop="1">
      <c r="A1" s="28" t="s">
        <v>18</v>
      </c>
      <c r="B1" s="29"/>
      <c r="C1" s="29"/>
      <c r="D1" s="29"/>
      <c r="E1" s="29"/>
      <c r="F1" s="30"/>
      <c r="M1" s="28" t="s">
        <v>54</v>
      </c>
      <c r="N1" s="29"/>
      <c r="O1" s="29"/>
      <c r="P1" s="29"/>
      <c r="Q1" s="29"/>
      <c r="R1" s="30"/>
    </row>
    <row r="2" spans="1:18" ht="13.5" thickBot="1">
      <c r="A2" s="31"/>
      <c r="B2" s="26"/>
      <c r="C2" s="26"/>
      <c r="D2" s="26"/>
      <c r="E2" s="26"/>
      <c r="F2" s="32"/>
      <c r="M2" s="31"/>
      <c r="N2" s="26"/>
      <c r="O2" s="26"/>
      <c r="P2" s="26"/>
      <c r="Q2" s="26"/>
      <c r="R2" s="32"/>
    </row>
    <row r="3" spans="1:18" ht="13.5" thickTop="1">
      <c r="A3" s="61"/>
      <c r="B3" s="62"/>
      <c r="C3" s="62"/>
      <c r="D3" s="62"/>
      <c r="E3" s="62"/>
      <c r="F3" s="63"/>
      <c r="M3" s="61"/>
      <c r="N3" s="62"/>
      <c r="O3" s="62"/>
      <c r="P3" s="62"/>
      <c r="Q3" s="62"/>
      <c r="R3" s="63"/>
    </row>
    <row r="4" spans="1:18" ht="53.25">
      <c r="A4" s="34" t="s">
        <v>53</v>
      </c>
      <c r="B4" s="26"/>
      <c r="C4" s="26"/>
      <c r="D4" s="26"/>
      <c r="E4" s="26"/>
      <c r="F4" s="32"/>
      <c r="M4" s="34" t="s">
        <v>55</v>
      </c>
      <c r="N4" s="26"/>
      <c r="O4" s="26"/>
      <c r="P4" s="26"/>
      <c r="Q4" s="26"/>
      <c r="R4" s="32"/>
    </row>
    <row r="5" spans="1:18" ht="64.5" thickBot="1">
      <c r="A5" s="35" t="s">
        <v>19</v>
      </c>
      <c r="B5" s="36"/>
      <c r="C5" s="36"/>
      <c r="D5" s="36"/>
      <c r="E5" s="36"/>
      <c r="F5" s="37"/>
      <c r="M5" s="35" t="s">
        <v>56</v>
      </c>
      <c r="N5" s="36"/>
      <c r="O5" s="36"/>
      <c r="P5" s="36"/>
      <c r="Q5" s="36"/>
      <c r="R5" s="37"/>
    </row>
    <row r="6" spans="1:18" ht="13.5" thickTop="1">
      <c r="A6" s="43"/>
      <c r="B6" s="44" t="s">
        <v>20</v>
      </c>
      <c r="C6" s="45" t="s">
        <v>21</v>
      </c>
      <c r="D6" s="29"/>
      <c r="E6" s="29"/>
      <c r="F6" s="30"/>
      <c r="M6" s="43"/>
      <c r="N6" s="44" t="s">
        <v>22</v>
      </c>
      <c r="O6" s="53" t="s">
        <v>23</v>
      </c>
      <c r="P6" s="29"/>
      <c r="Q6" s="29"/>
      <c r="R6" s="30"/>
    </row>
    <row r="7" spans="1:18" ht="12.75">
      <c r="A7" s="33"/>
      <c r="B7" s="38" t="s">
        <v>22</v>
      </c>
      <c r="C7" s="40" t="s">
        <v>23</v>
      </c>
      <c r="D7" s="26"/>
      <c r="E7" s="26"/>
      <c r="F7" s="32"/>
      <c r="M7" s="61"/>
      <c r="N7" s="62"/>
      <c r="O7" s="62"/>
      <c r="P7" s="62"/>
      <c r="Q7" s="62"/>
      <c r="R7" s="63"/>
    </row>
    <row r="8" spans="1:18" ht="45">
      <c r="A8" s="33"/>
      <c r="B8" s="38" t="s">
        <v>24</v>
      </c>
      <c r="C8" s="39" t="s">
        <v>25</v>
      </c>
      <c r="D8" s="26"/>
      <c r="E8" s="26"/>
      <c r="F8" s="32"/>
      <c r="M8" s="46" t="s">
        <v>26</v>
      </c>
      <c r="N8" s="41" t="s">
        <v>57</v>
      </c>
      <c r="O8" s="67" t="s">
        <v>58</v>
      </c>
      <c r="P8" s="67"/>
      <c r="Q8" s="67" t="s">
        <v>59</v>
      </c>
      <c r="R8" s="68"/>
    </row>
    <row r="9" spans="1:18" ht="13.5" thickBot="1">
      <c r="A9" s="61"/>
      <c r="B9" s="62"/>
      <c r="C9" s="62"/>
      <c r="D9" s="62"/>
      <c r="E9" s="62"/>
      <c r="F9" s="63"/>
      <c r="M9" s="47" t="s">
        <v>30</v>
      </c>
      <c r="N9" s="27"/>
      <c r="O9" s="69"/>
      <c r="P9" s="69"/>
      <c r="Q9" s="69"/>
      <c r="R9" s="70"/>
    </row>
    <row r="10" spans="1:19" ht="33.75" customHeight="1" thickBot="1" thickTop="1">
      <c r="A10" s="46" t="s">
        <v>26</v>
      </c>
      <c r="B10" s="41" t="s">
        <v>27</v>
      </c>
      <c r="C10" s="67" t="s">
        <v>28</v>
      </c>
      <c r="D10" s="67"/>
      <c r="E10" s="67" t="s">
        <v>29</v>
      </c>
      <c r="F10" s="68"/>
      <c r="M10" s="49" t="s">
        <v>31</v>
      </c>
      <c r="N10" s="42"/>
      <c r="O10" s="42">
        <v>1881.9</v>
      </c>
      <c r="P10" s="42"/>
      <c r="Q10" s="42">
        <v>32531.5</v>
      </c>
      <c r="R10" s="48"/>
      <c r="S10" s="50">
        <f>+O10/Q10*100</f>
        <v>5.784854679310822</v>
      </c>
    </row>
    <row r="11" spans="1:19" ht="24" thickBot="1" thickTop="1">
      <c r="A11" s="47" t="s">
        <v>30</v>
      </c>
      <c r="B11" s="27"/>
      <c r="C11" s="69"/>
      <c r="D11" s="69"/>
      <c r="E11" s="69"/>
      <c r="F11" s="70"/>
      <c r="M11" s="49" t="s">
        <v>32</v>
      </c>
      <c r="N11" s="42"/>
      <c r="O11" s="42">
        <v>117.3</v>
      </c>
      <c r="P11" s="42"/>
      <c r="Q11" s="42">
        <v>2436.8</v>
      </c>
      <c r="R11" s="48"/>
      <c r="S11" s="50">
        <f aca="true" t="shared" si="0" ref="S11:S31">+O11/Q11*100</f>
        <v>4.813690085357846</v>
      </c>
    </row>
    <row r="12" spans="1:19" ht="46.5" thickBot="1" thickTop="1">
      <c r="A12" s="49" t="s">
        <v>32</v>
      </c>
      <c r="B12" s="42"/>
      <c r="C12" s="42">
        <v>1739.4</v>
      </c>
      <c r="D12" s="42"/>
      <c r="E12" s="42">
        <v>233.8</v>
      </c>
      <c r="F12" s="48"/>
      <c r="H12" s="50">
        <f>+E12/C12*100</f>
        <v>13.441416580430033</v>
      </c>
      <c r="K12">
        <f>3393/22054.4</f>
        <v>0.15384685142193846</v>
      </c>
      <c r="M12" s="49" t="s">
        <v>33</v>
      </c>
      <c r="N12" s="42"/>
      <c r="O12" s="42">
        <v>2.9</v>
      </c>
      <c r="P12" s="42"/>
      <c r="Q12" s="42">
        <v>71</v>
      </c>
      <c r="R12" s="48"/>
      <c r="S12" s="50">
        <f t="shared" si="0"/>
        <v>4.084507042253521</v>
      </c>
    </row>
    <row r="13" spans="1:19" ht="46.5" thickBot="1" thickTop="1">
      <c r="A13" s="49" t="s">
        <v>33</v>
      </c>
      <c r="B13" s="42"/>
      <c r="C13" s="42">
        <v>52.1</v>
      </c>
      <c r="D13" s="42"/>
      <c r="E13" s="42">
        <v>6.6</v>
      </c>
      <c r="F13" s="48"/>
      <c r="H13" s="50">
        <f aca="true" t="shared" si="1" ref="H13:H32">+E13/C13*100</f>
        <v>12.667946257197697</v>
      </c>
      <c r="M13" s="49" t="s">
        <v>34</v>
      </c>
      <c r="N13" s="42"/>
      <c r="O13" s="42">
        <v>50.2</v>
      </c>
      <c r="P13" s="42"/>
      <c r="Q13" s="42">
        <v>870.1</v>
      </c>
      <c r="R13" s="48"/>
      <c r="S13" s="50">
        <f t="shared" si="0"/>
        <v>5.769451787150903</v>
      </c>
    </row>
    <row r="14" spans="1:19" ht="24" thickBot="1" thickTop="1">
      <c r="A14" s="49" t="s">
        <v>34</v>
      </c>
      <c r="B14" s="42"/>
      <c r="C14" s="42">
        <v>604.5</v>
      </c>
      <c r="D14" s="42"/>
      <c r="E14" s="42">
        <v>106.8</v>
      </c>
      <c r="F14" s="48"/>
      <c r="H14" s="50">
        <f t="shared" si="1"/>
        <v>17.667493796526053</v>
      </c>
      <c r="M14" s="49" t="s">
        <v>35</v>
      </c>
      <c r="N14" s="42"/>
      <c r="O14" s="42">
        <v>296.6</v>
      </c>
      <c r="P14" s="42"/>
      <c r="Q14" s="42">
        <v>5430</v>
      </c>
      <c r="R14" s="48"/>
      <c r="S14" s="50">
        <f t="shared" si="0"/>
        <v>5.462246777163904</v>
      </c>
    </row>
    <row r="15" spans="1:19" ht="57.75" thickBot="1" thickTop="1">
      <c r="A15" s="49" t="s">
        <v>35</v>
      </c>
      <c r="B15" s="42"/>
      <c r="C15" s="42">
        <v>3953.9</v>
      </c>
      <c r="D15" s="42"/>
      <c r="E15" s="42">
        <v>601.3</v>
      </c>
      <c r="F15" s="48"/>
      <c r="H15" s="50">
        <f t="shared" si="1"/>
        <v>15.207769543994534</v>
      </c>
      <c r="M15" s="49" t="s">
        <v>36</v>
      </c>
      <c r="N15" s="42"/>
      <c r="O15" s="42">
        <v>19</v>
      </c>
      <c r="P15" s="42"/>
      <c r="Q15" s="42">
        <v>262.8</v>
      </c>
      <c r="R15" s="48"/>
      <c r="S15" s="50">
        <f t="shared" si="0"/>
        <v>7.229832572298325</v>
      </c>
    </row>
    <row r="16" spans="1:19" ht="57.75" thickBot="1" thickTop="1">
      <c r="A16" s="49" t="s">
        <v>36</v>
      </c>
      <c r="B16" s="42"/>
      <c r="C16" s="42">
        <v>199.9</v>
      </c>
      <c r="D16" s="42"/>
      <c r="E16" s="42">
        <v>24.3</v>
      </c>
      <c r="F16" s="48"/>
      <c r="H16" s="50">
        <f t="shared" si="1"/>
        <v>12.156078039019508</v>
      </c>
      <c r="M16" s="49" t="s">
        <v>37</v>
      </c>
      <c r="N16" s="42"/>
      <c r="O16" s="42">
        <v>22</v>
      </c>
      <c r="P16" s="42"/>
      <c r="Q16" s="42">
        <v>279.4</v>
      </c>
      <c r="R16" s="48"/>
      <c r="S16" s="50">
        <f t="shared" si="0"/>
        <v>7.874015748031497</v>
      </c>
    </row>
    <row r="17" spans="1:19" ht="46.5" thickBot="1" thickTop="1">
      <c r="A17" s="49" t="s">
        <v>37</v>
      </c>
      <c r="B17" s="42"/>
      <c r="C17" s="42">
        <v>203.1</v>
      </c>
      <c r="D17" s="42"/>
      <c r="E17" s="42">
        <v>29.5</v>
      </c>
      <c r="F17" s="48"/>
      <c r="H17" s="50">
        <f t="shared" si="1"/>
        <v>14.52486459871984</v>
      </c>
      <c r="M17" s="49" t="s">
        <v>38</v>
      </c>
      <c r="N17" s="42"/>
      <c r="O17" s="42">
        <v>162.2</v>
      </c>
      <c r="P17" s="42"/>
      <c r="Q17" s="42">
        <v>2704.3</v>
      </c>
      <c r="R17" s="48"/>
      <c r="S17" s="50">
        <f t="shared" si="0"/>
        <v>5.997855267536885</v>
      </c>
    </row>
    <row r="18" spans="1:19" ht="35.25" thickBot="1" thickTop="1">
      <c r="A18" s="49" t="s">
        <v>38</v>
      </c>
      <c r="B18" s="42"/>
      <c r="C18" s="42">
        <v>1939</v>
      </c>
      <c r="D18" s="42"/>
      <c r="E18" s="42">
        <v>262.1</v>
      </c>
      <c r="F18" s="48"/>
      <c r="H18" s="50">
        <f t="shared" si="1"/>
        <v>13.517276946879836</v>
      </c>
      <c r="M18" s="49" t="s">
        <v>39</v>
      </c>
      <c r="N18" s="42"/>
      <c r="O18" s="42">
        <v>45.8</v>
      </c>
      <c r="P18" s="42"/>
      <c r="Q18" s="42">
        <v>689.8</v>
      </c>
      <c r="R18" s="48"/>
      <c r="S18" s="50">
        <f t="shared" si="0"/>
        <v>6.639605682806611</v>
      </c>
    </row>
    <row r="19" spans="1:19" ht="35.25" thickBot="1" thickTop="1">
      <c r="A19" s="49" t="s">
        <v>39</v>
      </c>
      <c r="B19" s="42"/>
      <c r="C19" s="42">
        <v>482</v>
      </c>
      <c r="D19" s="42"/>
      <c r="E19" s="42">
        <v>72</v>
      </c>
      <c r="F19" s="48"/>
      <c r="H19" s="50">
        <f t="shared" si="1"/>
        <v>14.937759336099585</v>
      </c>
      <c r="M19" s="49" t="s">
        <v>40</v>
      </c>
      <c r="N19" s="42"/>
      <c r="O19" s="42">
        <v>134.7</v>
      </c>
      <c r="P19" s="42"/>
      <c r="Q19" s="42">
        <v>2348.1</v>
      </c>
      <c r="R19" s="48"/>
      <c r="S19" s="50">
        <f t="shared" si="0"/>
        <v>5.736552957710489</v>
      </c>
    </row>
    <row r="20" spans="1:19" ht="35.25" thickBot="1" thickTop="1">
      <c r="A20" s="49" t="s">
        <v>40</v>
      </c>
      <c r="B20" s="42"/>
      <c r="C20" s="42">
        <v>1778</v>
      </c>
      <c r="D20" s="42"/>
      <c r="E20" s="42">
        <v>274.8</v>
      </c>
      <c r="F20" s="48"/>
      <c r="H20" s="50">
        <f t="shared" si="1"/>
        <v>15.455568053993252</v>
      </c>
      <c r="M20" s="49" t="s">
        <v>41</v>
      </c>
      <c r="N20" s="42"/>
      <c r="O20" s="42">
        <v>137.6</v>
      </c>
      <c r="P20" s="42"/>
      <c r="Q20" s="42">
        <v>2010.5</v>
      </c>
      <c r="R20" s="48"/>
      <c r="S20" s="50">
        <f t="shared" si="0"/>
        <v>6.84406863964188</v>
      </c>
    </row>
    <row r="21" spans="1:19" ht="24" thickBot="1" thickTop="1">
      <c r="A21" s="49" t="s">
        <v>41</v>
      </c>
      <c r="B21" s="42"/>
      <c r="C21" s="42">
        <v>1460.1</v>
      </c>
      <c r="D21" s="42"/>
      <c r="E21" s="42">
        <v>231.2</v>
      </c>
      <c r="F21" s="48"/>
      <c r="H21" s="50">
        <f t="shared" si="1"/>
        <v>15.83453188137799</v>
      </c>
      <c r="M21" s="49" t="s">
        <v>42</v>
      </c>
      <c r="N21" s="42"/>
      <c r="O21" s="42">
        <v>32.6</v>
      </c>
      <c r="P21" s="42"/>
      <c r="Q21" s="42">
        <v>468.7</v>
      </c>
      <c r="R21" s="48"/>
      <c r="S21" s="50">
        <f t="shared" si="0"/>
        <v>6.955408576914872</v>
      </c>
    </row>
    <row r="22" spans="1:19" ht="24" thickBot="1" thickTop="1">
      <c r="A22" s="49" t="s">
        <v>42</v>
      </c>
      <c r="B22" s="42"/>
      <c r="C22" s="42">
        <v>330.8</v>
      </c>
      <c r="D22" s="42"/>
      <c r="E22" s="42">
        <v>53.6</v>
      </c>
      <c r="F22" s="48"/>
      <c r="H22" s="50">
        <f t="shared" si="1"/>
        <v>16.203143893591292</v>
      </c>
      <c r="M22" s="49" t="s">
        <v>43</v>
      </c>
      <c r="N22" s="42"/>
      <c r="O22" s="42">
        <v>44.2</v>
      </c>
      <c r="P22" s="42"/>
      <c r="Q22" s="42">
        <v>829.9</v>
      </c>
      <c r="R22" s="48"/>
      <c r="S22" s="50">
        <f t="shared" si="0"/>
        <v>5.325942884684903</v>
      </c>
    </row>
    <row r="23" spans="1:19" ht="24" thickBot="1" thickTop="1">
      <c r="A23" s="49" t="s">
        <v>43</v>
      </c>
      <c r="B23" s="42"/>
      <c r="C23" s="42">
        <v>600.1</v>
      </c>
      <c r="D23" s="42"/>
      <c r="E23" s="42">
        <v>96.5</v>
      </c>
      <c r="F23" s="48"/>
      <c r="H23" s="50">
        <f t="shared" si="1"/>
        <v>16.080653224462587</v>
      </c>
      <c r="M23" s="49" t="s">
        <v>44</v>
      </c>
      <c r="N23" s="42"/>
      <c r="O23" s="42">
        <v>228.7</v>
      </c>
      <c r="P23" s="42"/>
      <c r="Q23" s="42">
        <v>2974.6</v>
      </c>
      <c r="R23" s="48"/>
      <c r="S23" s="50">
        <f t="shared" si="0"/>
        <v>7.688428696295301</v>
      </c>
    </row>
    <row r="24" spans="1:19" ht="24" thickBot="1" thickTop="1">
      <c r="A24" s="49" t="s">
        <v>44</v>
      </c>
      <c r="B24" s="42"/>
      <c r="C24" s="42">
        <v>2066</v>
      </c>
      <c r="D24" s="42"/>
      <c r="E24" s="42">
        <v>416.8</v>
      </c>
      <c r="F24" s="48"/>
      <c r="H24" s="50">
        <f t="shared" si="1"/>
        <v>20.17424975798645</v>
      </c>
      <c r="M24" s="49" t="s">
        <v>45</v>
      </c>
      <c r="N24" s="42"/>
      <c r="O24" s="42">
        <v>49.9</v>
      </c>
      <c r="P24" s="42"/>
      <c r="Q24" s="42">
        <v>705.4</v>
      </c>
      <c r="R24" s="48"/>
      <c r="S24" s="50">
        <f t="shared" si="0"/>
        <v>7.074000567054154</v>
      </c>
    </row>
    <row r="25" spans="1:19" ht="24" thickBot="1" thickTop="1">
      <c r="A25" s="49" t="s">
        <v>45</v>
      </c>
      <c r="B25" s="42"/>
      <c r="C25" s="42">
        <v>487.4</v>
      </c>
      <c r="D25" s="42"/>
      <c r="E25" s="42">
        <v>86.5</v>
      </c>
      <c r="F25" s="48"/>
      <c r="H25" s="50">
        <f t="shared" si="1"/>
        <v>17.747230201066884</v>
      </c>
      <c r="M25" s="49" t="s">
        <v>46</v>
      </c>
      <c r="N25" s="42"/>
      <c r="O25" s="42">
        <v>10.8</v>
      </c>
      <c r="P25" s="42"/>
      <c r="Q25" s="42">
        <v>170.4</v>
      </c>
      <c r="R25" s="48"/>
      <c r="S25" s="50">
        <f t="shared" si="0"/>
        <v>6.338028169014084</v>
      </c>
    </row>
    <row r="26" spans="1:19" ht="24" thickBot="1" thickTop="1">
      <c r="A26" s="49" t="s">
        <v>46</v>
      </c>
      <c r="B26" s="42"/>
      <c r="C26" s="42">
        <v>108.6</v>
      </c>
      <c r="D26" s="42"/>
      <c r="E26" s="42">
        <v>17.8</v>
      </c>
      <c r="F26" s="48"/>
      <c r="H26" s="50">
        <f t="shared" si="1"/>
        <v>16.390423572744016</v>
      </c>
      <c r="M26" s="49" t="s">
        <v>47</v>
      </c>
      <c r="N26" s="42"/>
      <c r="O26" s="42">
        <v>154.7</v>
      </c>
      <c r="P26" s="42"/>
      <c r="Q26" s="42">
        <v>3093.7</v>
      </c>
      <c r="R26" s="48"/>
      <c r="S26" s="50">
        <f t="shared" si="0"/>
        <v>5.00048485632091</v>
      </c>
    </row>
    <row r="27" spans="1:19" ht="24" thickBot="1" thickTop="1">
      <c r="A27" s="49" t="s">
        <v>47</v>
      </c>
      <c r="B27" s="42"/>
      <c r="C27" s="42">
        <v>1793.7</v>
      </c>
      <c r="D27" s="42"/>
      <c r="E27" s="42">
        <v>283.8</v>
      </c>
      <c r="F27" s="48"/>
      <c r="H27" s="50">
        <f t="shared" si="1"/>
        <v>15.822043820036797</v>
      </c>
      <c r="M27" s="49" t="s">
        <v>48</v>
      </c>
      <c r="N27" s="42"/>
      <c r="O27" s="42">
        <v>105</v>
      </c>
      <c r="P27" s="42"/>
      <c r="Q27" s="42">
        <v>2201.2</v>
      </c>
      <c r="R27" s="48"/>
      <c r="S27" s="50">
        <f t="shared" si="0"/>
        <v>4.7701253861530075</v>
      </c>
    </row>
    <row r="28" spans="1:19" ht="24" thickBot="1" thickTop="1">
      <c r="A28" s="49" t="s">
        <v>48</v>
      </c>
      <c r="B28" s="42"/>
      <c r="C28" s="42">
        <v>1259.2</v>
      </c>
      <c r="D28" s="42"/>
      <c r="E28" s="42">
        <v>164.5</v>
      </c>
      <c r="F28" s="48"/>
      <c r="H28" s="50">
        <f t="shared" si="1"/>
        <v>13.063850063532401</v>
      </c>
      <c r="M28" s="49" t="s">
        <v>49</v>
      </c>
      <c r="N28" s="42"/>
      <c r="O28" s="42">
        <v>17.7</v>
      </c>
      <c r="P28" s="42"/>
      <c r="Q28" s="42">
        <v>313.7</v>
      </c>
      <c r="R28" s="48"/>
      <c r="S28" s="50">
        <f t="shared" si="0"/>
        <v>5.642333439591967</v>
      </c>
    </row>
    <row r="29" spans="1:19" ht="24" thickBot="1" thickTop="1">
      <c r="A29" s="49" t="s">
        <v>49</v>
      </c>
      <c r="B29" s="42"/>
      <c r="C29" s="42">
        <v>199.5</v>
      </c>
      <c r="D29" s="42"/>
      <c r="E29" s="42">
        <v>27.4</v>
      </c>
      <c r="F29" s="48"/>
      <c r="H29" s="50">
        <f t="shared" si="1"/>
        <v>13.734335839598996</v>
      </c>
      <c r="M29" s="49" t="s">
        <v>50</v>
      </c>
      <c r="N29" s="42"/>
      <c r="O29" s="42">
        <v>62.9</v>
      </c>
      <c r="P29" s="42"/>
      <c r="Q29" s="42">
        <v>1065.3</v>
      </c>
      <c r="R29" s="48"/>
      <c r="S29" s="50">
        <f t="shared" si="0"/>
        <v>5.904440063831784</v>
      </c>
    </row>
    <row r="30" spans="1:19" ht="24" thickBot="1" thickTop="1">
      <c r="A30" s="49" t="s">
        <v>50</v>
      </c>
      <c r="B30" s="42"/>
      <c r="C30" s="42">
        <v>633.7</v>
      </c>
      <c r="D30" s="42"/>
      <c r="E30" s="42">
        <v>101.1</v>
      </c>
      <c r="F30" s="48"/>
      <c r="H30" s="50">
        <f t="shared" si="1"/>
        <v>15.953921413918257</v>
      </c>
      <c r="M30" s="49" t="s">
        <v>51</v>
      </c>
      <c r="N30" s="42"/>
      <c r="O30" s="42">
        <v>130.8</v>
      </c>
      <c r="P30" s="42"/>
      <c r="Q30" s="42">
        <v>2653.8</v>
      </c>
      <c r="R30" s="48"/>
      <c r="S30" s="50">
        <f t="shared" si="0"/>
        <v>4.9287813701107845</v>
      </c>
    </row>
    <row r="31" spans="1:19" ht="24" thickBot="1" thickTop="1">
      <c r="A31" s="49" t="s">
        <v>51</v>
      </c>
      <c r="B31" s="42"/>
      <c r="C31" s="42">
        <v>1553</v>
      </c>
      <c r="D31" s="42"/>
      <c r="E31" s="42">
        <v>228.5</v>
      </c>
      <c r="F31" s="48"/>
      <c r="H31" s="50">
        <f t="shared" si="1"/>
        <v>14.713457823567289</v>
      </c>
      <c r="M31" s="49" t="s">
        <v>52</v>
      </c>
      <c r="N31" s="42"/>
      <c r="O31" s="42">
        <v>56.6</v>
      </c>
      <c r="P31" s="42"/>
      <c r="Q31" s="42">
        <v>952.1</v>
      </c>
      <c r="R31" s="48"/>
      <c r="S31" s="50">
        <f t="shared" si="0"/>
        <v>5.944753702342191</v>
      </c>
    </row>
    <row r="32" spans="1:18" ht="23.25" thickTop="1">
      <c r="A32" s="49" t="s">
        <v>52</v>
      </c>
      <c r="B32" s="42"/>
      <c r="C32" s="42">
        <v>610.4</v>
      </c>
      <c r="D32" s="42"/>
      <c r="E32" s="42">
        <v>74.3</v>
      </c>
      <c r="F32" s="48"/>
      <c r="H32" s="50">
        <f t="shared" si="1"/>
        <v>12.172346002621232</v>
      </c>
      <c r="M32" s="61"/>
      <c r="N32" s="62"/>
      <c r="O32" s="62"/>
      <c r="P32" s="62"/>
      <c r="Q32" s="62"/>
      <c r="R32" s="63"/>
    </row>
    <row r="33" spans="1:18" ht="13.5" thickBot="1">
      <c r="A33" s="61"/>
      <c r="B33" s="62"/>
      <c r="C33" s="62"/>
      <c r="D33" s="62"/>
      <c r="E33" s="62"/>
      <c r="F33" s="63"/>
      <c r="M33" s="64"/>
      <c r="N33" s="65"/>
      <c r="O33" s="65"/>
      <c r="P33" s="65"/>
      <c r="Q33" s="65"/>
      <c r="R33" s="66"/>
    </row>
    <row r="34" spans="1:6" ht="14.25" thickBot="1" thickTop="1">
      <c r="A34" s="64"/>
      <c r="B34" s="65"/>
      <c r="C34" s="65"/>
      <c r="D34" s="65"/>
      <c r="E34" s="65"/>
      <c r="F34" s="66"/>
    </row>
    <row r="35" ht="13.5" thickTop="1"/>
  </sheetData>
  <mergeCells count="16">
    <mergeCell ref="M3:R3"/>
    <mergeCell ref="M7:R7"/>
    <mergeCell ref="M32:R32"/>
    <mergeCell ref="M33:R33"/>
    <mergeCell ref="O8:P8"/>
    <mergeCell ref="Q8:R8"/>
    <mergeCell ref="O9:P9"/>
    <mergeCell ref="Q9:R9"/>
    <mergeCell ref="A3:F3"/>
    <mergeCell ref="A9:F9"/>
    <mergeCell ref="A33:F33"/>
    <mergeCell ref="A34:F34"/>
    <mergeCell ref="C10:D10"/>
    <mergeCell ref="E10:F10"/>
    <mergeCell ref="C11:D11"/>
    <mergeCell ref="E11:F11"/>
  </mergeCells>
  <printOptions/>
  <pageMargins left="0.75" right="0.75" top="1" bottom="1" header="0.5" footer="0.5"/>
  <pageSetup fitToHeight="1" fitToWidth="1" horizontalDpi="1200" verticalDpi="12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Web</cp:lastModifiedBy>
  <cp:lastPrinted>2006-11-29T16:40:06Z</cp:lastPrinted>
  <dcterms:created xsi:type="dcterms:W3CDTF">2006-10-25T09:47:41Z</dcterms:created>
  <dcterms:modified xsi:type="dcterms:W3CDTF">2007-02-16T11:44:00Z</dcterms:modified>
  <cp:category/>
  <cp:version/>
  <cp:contentType/>
  <cp:contentStatus/>
</cp:coreProperties>
</file>