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21.10 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<sst xmlns="http://schemas.openxmlformats.org/spreadsheetml/2006/main" count="27" uniqueCount="24">
  <si>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Tavola  21.10 Spesa media mensile familiare (in euro) per gruppi e percentuale rispetto alla spesa totale per </t>
  </si>
  <si>
    <t xml:space="preserve">                         gruppi e categorie di consumo - Anni 2003-2005 (a)</t>
  </si>
  <si>
    <t>GRUPPI E CATEGORIE DI CONSUMO</t>
  </si>
  <si>
    <t>LIGURIA</t>
  </si>
  <si>
    <t xml:space="preserve"> NORD ITALIA</t>
  </si>
  <si>
    <t>ITALIA</t>
  </si>
  <si>
    <t>VALORI ASSOLUTI</t>
  </si>
  <si>
    <t>ALIMENTARI E BEVANDE</t>
  </si>
  <si>
    <t>NON ALIMENTARI</t>
  </si>
  <si>
    <t>SPESA MEDIA MENSILE</t>
  </si>
  <si>
    <t>2005 - COMPOSIZIONE PERCENTUALE RISPETTO ALLA SPESA TOTALE</t>
  </si>
  <si>
    <t>Tabacchi</t>
  </si>
  <si>
    <t>Abbigliamento e calzature</t>
  </si>
  <si>
    <t>Abitazione (principale e secondaria)</t>
  </si>
  <si>
    <t>Combustibili ed energia</t>
  </si>
  <si>
    <t>Mobili, elettrodomestici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</si>
  <si>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</si>
  <si>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</si>
  <si>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</si>
  <si>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</si>
  <si>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</si>
  <si>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</si>
  <si>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t>(a) dati 2003 modificati in base all'aggiornamento delle famiglie residenti ex Censimento 2001.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</si>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</sst>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  <numFmt numFmtId="191" formatCode="General_)"/>
    <numFmt numFmtId="192" formatCode="0;[Red]0"/>
    <numFmt numFmtId="193" formatCode="_-* #,##0_-;\-* #,##0_-;_-* &quot;-&quot;??_-;_-@_-"/>
    <numFmt numFmtId="194" formatCode="0.0"/>
    <numFmt numFmtId="195" formatCode="0.0;[Red]0.0"/>
    <numFmt numFmtId="196" formatCode="#,##0.0"/>
    <numFmt numFmtId="197" formatCode="#,##0.000"/>
    <numFmt numFmtId="198" formatCode="_-* #,##0.0_-;\-* #,##0.0_-;_-* &quot;-&quot;_-;_-@_-"/>
    <numFmt numFmtId="199" formatCode="#,##0.0_ ;\-#,##0.0\ "/>
    <numFmt numFmtId="200" formatCode="#,##0_ ;\-#,##0\ "/>
    <numFmt numFmtId="201" formatCode="#,##0.00_ ;\-#,##0.00\ "/>
    <numFmt numFmtId="202" formatCode="0_ ;\-0\ "/>
    <numFmt numFmtId="203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1" fontId="7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/>
      <protection locked="0"/>
    </xf>
    <xf numFmtId="1" fontId="8" fillId="0" borderId="0" xfId="0" applyNumberFormat="1" applyFont="1" applyFill="1" applyAlignment="1" applyProtection="1">
      <alignment horizontal="right" vertical="center"/>
      <protection locked="0"/>
    </xf>
    <xf numFmtId="194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196" fontId="8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 applyProtection="1">
      <alignment/>
      <protection locked="0"/>
    </xf>
    <xf numFmtId="196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 applyProtection="1">
      <alignment/>
      <protection locked="0"/>
    </xf>
    <xf numFmtId="3" fontId="7" fillId="0" borderId="0" xfId="19" applyNumberFormat="1" applyFont="1" applyFill="1" applyBorder="1" applyAlignment="1">
      <alignment horizontal="right"/>
    </xf>
    <xf numFmtId="196" fontId="8" fillId="0" borderId="0" xfId="19" applyNumberFormat="1" applyFont="1" applyFill="1" applyBorder="1" applyAlignment="1">
      <alignment horizontal="right"/>
    </xf>
    <xf numFmtId="3" fontId="8" fillId="0" borderId="0" xfId="19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94" fontId="8" fillId="0" borderId="0" xfId="0" applyNumberFormat="1" applyFont="1" applyFill="1" applyAlignment="1">
      <alignment/>
    </xf>
    <xf numFmtId="194" fontId="8" fillId="0" borderId="0" xfId="0" applyNumberFormat="1" applyFont="1" applyFill="1" applyAlignment="1" applyProtection="1">
      <alignment/>
      <protection locked="0"/>
    </xf>
    <xf numFmtId="194" fontId="9" fillId="0" borderId="0" xfId="0" applyNumberFormat="1" applyFont="1" applyFill="1" applyBorder="1" applyAlignment="1">
      <alignment horizontal="right" wrapText="1"/>
    </xf>
    <xf numFmtId="194" fontId="7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Alignment="1" applyProtection="1">
      <alignment/>
      <protection locked="0"/>
    </xf>
    <xf numFmtId="2" fontId="10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Alignment="1">
      <alignment/>
    </xf>
    <xf numFmtId="194" fontId="7" fillId="0" borderId="0" xfId="19" applyNumberFormat="1" applyFont="1" applyFill="1" applyAlignment="1">
      <alignment horizontal="right"/>
    </xf>
    <xf numFmtId="201" fontId="8" fillId="0" borderId="0" xfId="19" applyNumberFormat="1" applyFont="1" applyFill="1" applyAlignment="1">
      <alignment horizontal="right"/>
    </xf>
    <xf numFmtId="194" fontId="8" fillId="0" borderId="0" xfId="19" applyNumberFormat="1" applyFont="1" applyFill="1" applyAlignment="1">
      <alignment horizontal="right"/>
    </xf>
    <xf numFmtId="19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4" fontId="7" fillId="0" borderId="0" xfId="19" applyNumberFormat="1" applyFont="1" applyFill="1" applyBorder="1" applyAlignment="1">
      <alignment horizontal="right"/>
    </xf>
    <xf numFmtId="201" fontId="8" fillId="0" borderId="0" xfId="19" applyNumberFormat="1" applyFont="1" applyFill="1" applyBorder="1" applyAlignment="1">
      <alignment horizontal="right"/>
    </xf>
    <xf numFmtId="194" fontId="8" fillId="0" borderId="0" xfId="19" applyNumberFormat="1" applyFont="1" applyFill="1" applyBorder="1" applyAlignment="1">
      <alignment horizontal="right"/>
    </xf>
    <xf numFmtId="0" fontId="8" fillId="0" borderId="1" xfId="0" applyFont="1" applyFill="1" applyBorder="1" applyAlignment="1" applyProtection="1">
      <alignment/>
      <protection locked="0"/>
    </xf>
    <xf numFmtId="194" fontId="8" fillId="0" borderId="1" xfId="0" applyNumberFormat="1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>
      <alignment/>
    </xf>
    <xf numFmtId="194" fontId="7" fillId="0" borderId="1" xfId="19" applyNumberFormat="1" applyFont="1" applyFill="1" applyBorder="1" applyAlignment="1">
      <alignment horizontal="right"/>
    </xf>
    <xf numFmtId="194" fontId="7" fillId="0" borderId="1" xfId="0" applyNumberFormat="1" applyFont="1" applyFill="1" applyBorder="1" applyAlignment="1" applyProtection="1">
      <alignment/>
      <protection locked="0"/>
    </xf>
    <xf numFmtId="194" fontId="8" fillId="0" borderId="1" xfId="19" applyNumberFormat="1" applyFont="1" applyFill="1" applyBorder="1" applyAlignment="1">
      <alignment horizontal="right"/>
    </xf>
    <xf numFmtId="0" fontId="11" fillId="0" borderId="0" xfId="0" applyFont="1" applyFill="1" applyAlignment="1" applyProtection="1">
      <alignment vertical="justify"/>
      <protection locked="0"/>
    </xf>
    <xf numFmtId="194" fontId="4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L25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27.8515625" style="75" customWidth="1"/>
    <col min="2" max="4" width="6.57421875" style="76" customWidth="1"/>
    <col min="5" max="5" width="0.85546875" style="75" customWidth="1"/>
    <col min="6" max="8" width="6.57421875" style="75" customWidth="1"/>
    <col min="9" max="9" width="0.85546875" style="75" customWidth="1"/>
    <col min="10" max="10" width="6.57421875" style="76" customWidth="1"/>
    <col min="11" max="11" width="6.57421875" style="77" customWidth="1"/>
    <col min="12" max="12" width="6.57421875" style="22" customWidth="1"/>
    <col min="13" max="16384" width="9.140625" style="22" customWidth="1"/>
  </cols>
  <sheetData>
    <row r="1" spans="1:11" s="5" customFormat="1" ht="12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2"/>
      <c r="K1" s="4"/>
    </row>
    <row r="2" spans="1:12" s="5" customFormat="1" ht="12" customHeight="1">
      <c r="A2" s="1" t="s">
        <v>1</v>
      </c>
      <c r="B2" s="6"/>
      <c r="C2" s="6"/>
      <c r="D2" s="6"/>
      <c r="E2" s="7"/>
      <c r="F2" s="7"/>
      <c r="G2" s="7"/>
      <c r="H2" s="7"/>
      <c r="I2" s="7"/>
      <c r="J2" s="6"/>
      <c r="K2" s="8"/>
      <c r="L2" s="9"/>
    </row>
    <row r="3" spans="1:12" s="5" customFormat="1" ht="12" customHeight="1">
      <c r="A3" s="1"/>
      <c r="B3" s="10"/>
      <c r="C3" s="10"/>
      <c r="D3" s="10"/>
      <c r="E3" s="7"/>
      <c r="F3" s="11"/>
      <c r="G3" s="11"/>
      <c r="H3" s="11"/>
      <c r="I3" s="7"/>
      <c r="J3" s="10"/>
      <c r="K3" s="12"/>
      <c r="L3" s="13"/>
    </row>
    <row r="4" spans="1:12" ht="18.75" customHeight="1">
      <c r="A4" s="14" t="s">
        <v>2</v>
      </c>
      <c r="B4" s="15" t="s">
        <v>3</v>
      </c>
      <c r="C4" s="16"/>
      <c r="D4" s="16"/>
      <c r="E4" s="17"/>
      <c r="F4" s="18" t="s">
        <v>4</v>
      </c>
      <c r="G4" s="19"/>
      <c r="H4" s="19"/>
      <c r="I4" s="17"/>
      <c r="J4" s="20" t="s">
        <v>5</v>
      </c>
      <c r="K4" s="21"/>
      <c r="L4" s="21"/>
    </row>
    <row r="5" spans="1:12" s="29" customFormat="1" ht="9" customHeight="1">
      <c r="A5" s="23"/>
      <c r="B5" s="24">
        <v>2003</v>
      </c>
      <c r="C5" s="25">
        <v>2004</v>
      </c>
      <c r="D5" s="25">
        <v>2005</v>
      </c>
      <c r="E5" s="26"/>
      <c r="F5" s="24">
        <v>2003</v>
      </c>
      <c r="G5" s="25">
        <v>2004</v>
      </c>
      <c r="H5" s="27">
        <v>2005</v>
      </c>
      <c r="I5" s="28"/>
      <c r="J5" s="24">
        <v>2003</v>
      </c>
      <c r="K5" s="25">
        <v>2004</v>
      </c>
      <c r="L5" s="25">
        <v>2005</v>
      </c>
    </row>
    <row r="6" spans="1:12" s="32" customFormat="1" ht="21" customHeight="1">
      <c r="A6" s="30" t="s">
        <v>6</v>
      </c>
      <c r="B6" s="31"/>
      <c r="C6" s="31" t="s">
        <v>6</v>
      </c>
      <c r="D6" s="31"/>
      <c r="E6" s="31"/>
      <c r="F6" s="31"/>
      <c r="G6" s="31"/>
      <c r="H6" s="31"/>
      <c r="I6" s="31"/>
      <c r="J6" s="31"/>
      <c r="K6" s="31"/>
      <c r="L6" s="31"/>
    </row>
    <row r="7" spans="1:12" s="41" customFormat="1" ht="9" customHeight="1">
      <c r="A7" s="33" t="s">
        <v>7</v>
      </c>
      <c r="B7" s="34">
        <v>462</v>
      </c>
      <c r="C7" s="35">
        <v>444</v>
      </c>
      <c r="D7" s="35">
        <v>456</v>
      </c>
      <c r="E7" s="36"/>
      <c r="F7" s="37">
        <v>441</v>
      </c>
      <c r="G7" s="38">
        <v>450</v>
      </c>
      <c r="H7" s="38">
        <v>454</v>
      </c>
      <c r="I7" s="39"/>
      <c r="J7" s="40">
        <v>449</v>
      </c>
      <c r="K7" s="35">
        <v>453</v>
      </c>
      <c r="L7" s="35">
        <v>456</v>
      </c>
    </row>
    <row r="8" spans="1:12" s="41" customFormat="1" ht="9" customHeight="1">
      <c r="A8" s="33" t="s">
        <v>8</v>
      </c>
      <c r="B8" s="34">
        <v>1696</v>
      </c>
      <c r="C8" s="35">
        <v>1808</v>
      </c>
      <c r="D8" s="35">
        <v>1790</v>
      </c>
      <c r="E8" s="36"/>
      <c r="F8" s="42">
        <v>2095</v>
      </c>
      <c r="G8" s="38">
        <v>2239</v>
      </c>
      <c r="H8" s="38">
        <v>2235</v>
      </c>
      <c r="I8" s="43"/>
      <c r="J8" s="44">
        <v>1858</v>
      </c>
      <c r="K8" s="35">
        <v>1928</v>
      </c>
      <c r="L8" s="35">
        <v>1941</v>
      </c>
    </row>
    <row r="9" spans="1:12" s="50" customFormat="1" ht="9" customHeight="1">
      <c r="A9" s="45" t="s">
        <v>9</v>
      </c>
      <c r="B9" s="46">
        <f aca="true" t="shared" si="0" ref="B9:G9">SUM(B7:B8)</f>
        <v>2158</v>
      </c>
      <c r="C9" s="46">
        <f t="shared" si="0"/>
        <v>2252</v>
      </c>
      <c r="D9" s="46">
        <f t="shared" si="0"/>
        <v>2246</v>
      </c>
      <c r="E9" s="47">
        <f t="shared" si="0"/>
        <v>0</v>
      </c>
      <c r="F9" s="42">
        <f t="shared" si="0"/>
        <v>2536</v>
      </c>
      <c r="G9" s="42">
        <f t="shared" si="0"/>
        <v>2689</v>
      </c>
      <c r="H9" s="48">
        <v>2689</v>
      </c>
      <c r="I9" s="43"/>
      <c r="J9" s="44">
        <v>2308</v>
      </c>
      <c r="K9" s="44">
        <f>SUM(K7:K8)</f>
        <v>2381</v>
      </c>
      <c r="L9" s="49">
        <v>2398</v>
      </c>
    </row>
    <row r="10" spans="1:12" s="41" customFormat="1" ht="18" customHeight="1">
      <c r="A10" s="30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41" customFormat="1" ht="9" customHeight="1">
      <c r="A11" s="33" t="s">
        <v>7</v>
      </c>
      <c r="B11" s="51">
        <f>C7/C9*100</f>
        <v>19.715808170515096</v>
      </c>
      <c r="C11" s="51">
        <f>C7/C9*100</f>
        <v>19.715808170515096</v>
      </c>
      <c r="D11" s="52">
        <v>20.3</v>
      </c>
      <c r="E11" s="51" t="e">
        <f aca="true" t="shared" si="1" ref="E11:L11">E7/E9*100</f>
        <v>#DIV/0!</v>
      </c>
      <c r="F11" s="53">
        <f t="shared" si="1"/>
        <v>17.389589905362776</v>
      </c>
      <c r="G11" s="53">
        <f t="shared" si="1"/>
        <v>16.734845667534398</v>
      </c>
      <c r="H11" s="54">
        <f t="shared" si="1"/>
        <v>16.88359985124582</v>
      </c>
      <c r="I11" s="53" t="e">
        <f t="shared" si="1"/>
        <v>#DIV/0!</v>
      </c>
      <c r="J11" s="55">
        <f t="shared" si="1"/>
        <v>19.454072790294628</v>
      </c>
      <c r="K11" s="55">
        <f t="shared" si="1"/>
        <v>19.02561948761025</v>
      </c>
      <c r="L11" s="52">
        <f t="shared" si="1"/>
        <v>19.01584653878232</v>
      </c>
    </row>
    <row r="12" spans="1:12" s="41" customFormat="1" ht="9" customHeight="1">
      <c r="A12" s="41" t="s">
        <v>11</v>
      </c>
      <c r="B12" s="52">
        <v>0.8</v>
      </c>
      <c r="C12" s="52">
        <v>0.8</v>
      </c>
      <c r="D12" s="52">
        <v>0.7</v>
      </c>
      <c r="E12" s="56"/>
      <c r="F12" s="53">
        <v>0.7</v>
      </c>
      <c r="G12" s="41">
        <v>0.7</v>
      </c>
      <c r="H12" s="54">
        <v>0.7</v>
      </c>
      <c r="I12" s="57"/>
      <c r="J12" s="55">
        <v>0.8</v>
      </c>
      <c r="K12" s="33">
        <v>0.8</v>
      </c>
      <c r="L12" s="52">
        <v>0.8</v>
      </c>
    </row>
    <row r="13" spans="1:12" s="41" customFormat="1" ht="9" customHeight="1">
      <c r="A13" s="41" t="s">
        <v>12</v>
      </c>
      <c r="B13" s="51">
        <v>5.2</v>
      </c>
      <c r="C13" s="52">
        <v>5.1</v>
      </c>
      <c r="D13" s="52">
        <v>5.3</v>
      </c>
      <c r="E13" s="58"/>
      <c r="F13" s="53">
        <v>6.2</v>
      </c>
      <c r="G13" s="41">
        <v>6.1</v>
      </c>
      <c r="H13" s="54">
        <v>5.7</v>
      </c>
      <c r="I13" s="57"/>
      <c r="J13" s="55">
        <v>6.7</v>
      </c>
      <c r="K13" s="33">
        <v>6.6</v>
      </c>
      <c r="L13" s="52">
        <v>6.3</v>
      </c>
    </row>
    <row r="14" spans="1:12" s="41" customFormat="1" ht="9" customHeight="1">
      <c r="A14" s="41" t="s">
        <v>13</v>
      </c>
      <c r="B14" s="51">
        <v>27.4</v>
      </c>
      <c r="C14" s="52">
        <v>29</v>
      </c>
      <c r="D14" s="52">
        <v>26.5</v>
      </c>
      <c r="E14" s="58"/>
      <c r="F14" s="53">
        <v>25.8</v>
      </c>
      <c r="G14" s="41">
        <v>26.7</v>
      </c>
      <c r="H14" s="54">
        <v>26.5</v>
      </c>
      <c r="I14" s="57"/>
      <c r="J14" s="55">
        <v>25</v>
      </c>
      <c r="K14" s="33">
        <v>25.5</v>
      </c>
      <c r="L14" s="52">
        <v>25.8</v>
      </c>
    </row>
    <row r="15" spans="1:12" s="41" customFormat="1" ht="9" customHeight="1">
      <c r="A15" s="41" t="s">
        <v>14</v>
      </c>
      <c r="B15" s="51">
        <v>4.3</v>
      </c>
      <c r="C15" s="52">
        <v>5.1</v>
      </c>
      <c r="D15" s="52">
        <v>5</v>
      </c>
      <c r="E15" s="58"/>
      <c r="F15" s="53">
        <v>4.9</v>
      </c>
      <c r="G15" s="41">
        <v>4.8</v>
      </c>
      <c r="H15" s="54">
        <v>4.9</v>
      </c>
      <c r="I15" s="57"/>
      <c r="J15" s="55">
        <v>4.7</v>
      </c>
      <c r="K15" s="33">
        <v>4.7</v>
      </c>
      <c r="L15" s="52">
        <v>4.9</v>
      </c>
    </row>
    <row r="16" spans="1:12" s="41" customFormat="1" ht="9" customHeight="1">
      <c r="A16" s="41" t="s">
        <v>15</v>
      </c>
      <c r="B16" s="51">
        <v>5.6</v>
      </c>
      <c r="C16" s="52">
        <v>5</v>
      </c>
      <c r="D16" s="52">
        <v>6.5</v>
      </c>
      <c r="E16" s="58"/>
      <c r="F16" s="53">
        <v>5.9</v>
      </c>
      <c r="G16" s="41">
        <v>6.2</v>
      </c>
      <c r="H16" s="54">
        <v>5.9</v>
      </c>
      <c r="I16" s="57"/>
      <c r="J16" s="55">
        <v>6.3</v>
      </c>
      <c r="K16" s="33">
        <v>6.3</v>
      </c>
      <c r="L16" s="52">
        <v>6.1</v>
      </c>
    </row>
    <row r="17" spans="1:12" s="41" customFormat="1" ht="9" customHeight="1">
      <c r="A17" s="41" t="s">
        <v>16</v>
      </c>
      <c r="B17" s="51">
        <v>4.4</v>
      </c>
      <c r="C17" s="52">
        <v>4</v>
      </c>
      <c r="D17" s="52">
        <v>4</v>
      </c>
      <c r="E17" s="58"/>
      <c r="F17" s="59">
        <v>4.2</v>
      </c>
      <c r="G17" s="41">
        <v>4.1</v>
      </c>
      <c r="H17" s="54">
        <v>4.3</v>
      </c>
      <c r="I17" s="60"/>
      <c r="J17" s="61">
        <v>3.8</v>
      </c>
      <c r="K17" s="33">
        <v>3.8</v>
      </c>
      <c r="L17" s="52">
        <v>3.8</v>
      </c>
    </row>
    <row r="18" spans="1:12" s="41" customFormat="1" ht="9" customHeight="1">
      <c r="A18" s="41" t="s">
        <v>17</v>
      </c>
      <c r="B18" s="51">
        <v>11.9</v>
      </c>
      <c r="C18" s="52">
        <v>12.9</v>
      </c>
      <c r="D18" s="52">
        <v>12.7</v>
      </c>
      <c r="E18" s="58"/>
      <c r="F18" s="59">
        <v>14.5</v>
      </c>
      <c r="G18" s="41">
        <v>14.6</v>
      </c>
      <c r="H18" s="54">
        <v>14.9</v>
      </c>
      <c r="I18" s="60"/>
      <c r="J18" s="61">
        <v>14</v>
      </c>
      <c r="K18" s="33">
        <v>14.2</v>
      </c>
      <c r="L18" s="52">
        <v>14.3</v>
      </c>
    </row>
    <row r="19" spans="1:12" s="41" customFormat="1" ht="9" customHeight="1">
      <c r="A19" s="41" t="s">
        <v>18</v>
      </c>
      <c r="B19" s="51">
        <v>2</v>
      </c>
      <c r="C19" s="52">
        <v>2.1</v>
      </c>
      <c r="D19" s="52">
        <v>2</v>
      </c>
      <c r="E19" s="58"/>
      <c r="F19" s="59">
        <v>2</v>
      </c>
      <c r="G19" s="54">
        <v>2</v>
      </c>
      <c r="H19" s="54">
        <v>1.9</v>
      </c>
      <c r="I19" s="60"/>
      <c r="J19" s="61">
        <v>2.1</v>
      </c>
      <c r="K19" s="33">
        <v>2.1</v>
      </c>
      <c r="L19" s="52">
        <v>2.1</v>
      </c>
    </row>
    <row r="20" spans="1:12" s="41" customFormat="1" ht="9" customHeight="1">
      <c r="A20" s="41" t="s">
        <v>19</v>
      </c>
      <c r="B20" s="51">
        <v>0.8</v>
      </c>
      <c r="C20" s="52">
        <v>0.9</v>
      </c>
      <c r="D20" s="52">
        <v>1.2</v>
      </c>
      <c r="E20" s="58"/>
      <c r="F20" s="59">
        <v>1.1</v>
      </c>
      <c r="G20" s="41">
        <v>1.2</v>
      </c>
      <c r="H20" s="54">
        <v>1</v>
      </c>
      <c r="I20" s="60"/>
      <c r="J20" s="61">
        <v>1.2</v>
      </c>
      <c r="K20" s="33">
        <v>1.2</v>
      </c>
      <c r="L20" s="52">
        <v>1</v>
      </c>
    </row>
    <row r="21" spans="1:12" s="41" customFormat="1" ht="9" customHeight="1">
      <c r="A21" s="41" t="s">
        <v>20</v>
      </c>
      <c r="B21" s="51">
        <v>5</v>
      </c>
      <c r="C21" s="52">
        <v>4.9</v>
      </c>
      <c r="D21" s="52">
        <v>4.5</v>
      </c>
      <c r="E21" s="58"/>
      <c r="F21" s="59">
        <v>5.1</v>
      </c>
      <c r="G21" s="41">
        <v>5.1</v>
      </c>
      <c r="H21" s="54">
        <v>4.9</v>
      </c>
      <c r="I21" s="60"/>
      <c r="J21" s="61">
        <v>4.8</v>
      </c>
      <c r="K21" s="33">
        <v>4.8</v>
      </c>
      <c r="L21" s="52">
        <v>4.6</v>
      </c>
    </row>
    <row r="22" spans="1:12" s="41" customFormat="1" ht="9" customHeight="1">
      <c r="A22" s="50" t="s">
        <v>21</v>
      </c>
      <c r="B22" s="62">
        <v>11.2</v>
      </c>
      <c r="C22" s="52">
        <v>10.5</v>
      </c>
      <c r="D22" s="52">
        <v>11.4</v>
      </c>
      <c r="E22" s="63"/>
      <c r="F22" s="64">
        <v>12.3</v>
      </c>
      <c r="G22" s="41">
        <v>11.9</v>
      </c>
      <c r="H22" s="54">
        <v>12.3</v>
      </c>
      <c r="I22" s="65"/>
      <c r="J22" s="66">
        <v>11.2</v>
      </c>
      <c r="K22" s="33">
        <v>10.9</v>
      </c>
      <c r="L22" s="52">
        <v>11.1</v>
      </c>
    </row>
    <row r="23" spans="1:12" s="41" customFormat="1" ht="9" customHeight="1">
      <c r="A23" s="67" t="s">
        <v>8</v>
      </c>
      <c r="B23" s="68">
        <f>C8/C9*100</f>
        <v>80.28419182948491</v>
      </c>
      <c r="C23" s="68">
        <f>C8/C9*100</f>
        <v>80.28419182948491</v>
      </c>
      <c r="D23" s="68">
        <f>D8/D9*100</f>
        <v>79.69723953695458</v>
      </c>
      <c r="E23" s="69"/>
      <c r="F23" s="70">
        <f aca="true" t="shared" si="2" ref="F23:L23">F8/F9*100</f>
        <v>82.61041009463722</v>
      </c>
      <c r="G23" s="70">
        <f t="shared" si="2"/>
        <v>83.2651543324656</v>
      </c>
      <c r="H23" s="71">
        <f t="shared" si="2"/>
        <v>83.1164001487542</v>
      </c>
      <c r="I23" s="70" t="e">
        <f t="shared" si="2"/>
        <v>#DIV/0!</v>
      </c>
      <c r="J23" s="72">
        <f t="shared" si="2"/>
        <v>80.50259965337955</v>
      </c>
      <c r="K23" s="72">
        <f t="shared" si="2"/>
        <v>80.97438051238976</v>
      </c>
      <c r="L23" s="68">
        <f t="shared" si="2"/>
        <v>80.94245204336947</v>
      </c>
    </row>
    <row r="24" spans="1:12" ht="9" customHeight="1">
      <c r="A24" s="73" t="s">
        <v>23</v>
      </c>
      <c r="B24" s="62"/>
      <c r="C24" s="6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9" customHeight="1">
      <c r="A25" s="41" t="s">
        <v>22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</sheetData>
  <mergeCells count="6">
    <mergeCell ref="A6:L6"/>
    <mergeCell ref="A10:L10"/>
    <mergeCell ref="A4:A5"/>
    <mergeCell ref="B4:D4"/>
    <mergeCell ref="F4:H4"/>
    <mergeCell ref="J4:L4"/>
  </mergeCells>
  <printOptions/>
  <pageMargins left="0.62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2007-02-08T08:05:05Z</dcterms:created>
  <dcterms:modified xsi:type="dcterms:W3CDTF">2007-02-08T08:05:16Z</dcterms:modified>
  <cp:category/>
  <cp:version/>
  <cp:contentType/>
  <cp:contentStatus/>
</cp:coreProperties>
</file>