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3245" windowHeight="7140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<sst xmlns="http://schemas.openxmlformats.org/spreadsheetml/2006/main" count="15" uniqueCount="12">
  <si>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ANNI</t>
  </si>
  <si>
    <t>PASSEGGERI TRASPORTATI</t>
  </si>
  <si>
    <t>1° Classe</t>
  </si>
  <si>
    <t>2° Classe</t>
  </si>
  <si>
    <t>Totale</t>
  </si>
  <si>
    <t>POSTI OFFERTI</t>
  </si>
  <si>
    <r>
      <t>Fonte</t>
    </r>
    <r>
      <rPr>
        <sz val="7"/>
        <rFont val="Arial"/>
        <family val="2"/>
      </rPr>
      <t>: Trenitalia - Divisione trasporto regionale</t>
    </r>
  </si>
  <si>
    <t>NUMERO TRENI EFFETT.</t>
  </si>
  <si>
    <t>PERC. MEDIA OCCUP. TRENI</t>
  </si>
  <si>
    <t>Tavola 16.10</t>
  </si>
  <si>
    <t>Passeggeri trasportati, numero treni, posti offerti e percentuale di occupazione media dei treni del</t>
  </si>
  <si>
    <t>trasporto regionale - Anni 1998 - 2005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</si>
</sst>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2">
      <selection activeCell="K18" sqref="K18"/>
    </sheetView>
  </sheetViews>
  <sheetFormatPr defaultColWidth="9.140625" defaultRowHeight="12.75"/>
  <cols>
    <col min="1" max="1" width="10.7109375" style="0" customWidth="1"/>
    <col min="2" max="3" width="9.7109375" style="0" customWidth="1"/>
    <col min="4" max="4" width="10.7109375" style="0" customWidth="1"/>
    <col min="5" max="7" width="9.7109375" style="0" customWidth="1"/>
    <col min="8" max="8" width="10.7109375" style="0" customWidth="1"/>
    <col min="9" max="9" width="9.7109375" style="0" customWidth="1"/>
    <col min="11" max="15" width="10.8515625" style="0" bestFit="1" customWidth="1"/>
  </cols>
  <sheetData>
    <row r="2" spans="1:6" ht="12.75">
      <c r="A2" s="1" t="s">
        <v>9</v>
      </c>
      <c r="B2" s="1" t="s">
        <v>10</v>
      </c>
      <c r="C2" s="1"/>
      <c r="D2" s="1"/>
      <c r="E2" s="1"/>
      <c r="F2" s="1"/>
    </row>
    <row r="3" ht="12.75">
      <c r="B3" s="1" t="s">
        <v>11</v>
      </c>
    </row>
    <row r="4" ht="12" customHeight="1"/>
    <row r="5" spans="1:9" ht="12" customHeight="1">
      <c r="A5" s="4"/>
      <c r="B5" s="5"/>
      <c r="C5" s="5"/>
      <c r="D5" s="5"/>
      <c r="E5" s="5"/>
      <c r="F5" s="5"/>
      <c r="G5" s="6"/>
      <c r="H5" s="4"/>
      <c r="I5" s="4"/>
    </row>
    <row r="6" spans="1:10" ht="12" customHeight="1">
      <c r="A6" s="7" t="s">
        <v>0</v>
      </c>
      <c r="B6" s="20" t="s">
        <v>1</v>
      </c>
      <c r="C6" s="20"/>
      <c r="D6" s="20"/>
      <c r="E6" s="23" t="s">
        <v>7</v>
      </c>
      <c r="F6" s="20" t="s">
        <v>5</v>
      </c>
      <c r="G6" s="21"/>
      <c r="H6" s="21"/>
      <c r="I6" s="22" t="s">
        <v>8</v>
      </c>
      <c r="J6" s="3"/>
    </row>
    <row r="7" spans="1:9" ht="12" customHeight="1">
      <c r="A7" s="7"/>
      <c r="B7" s="8" t="s">
        <v>2</v>
      </c>
      <c r="C7" s="8" t="s">
        <v>3</v>
      </c>
      <c r="D7" s="8" t="s">
        <v>4</v>
      </c>
      <c r="E7" s="23"/>
      <c r="F7" s="8" t="s">
        <v>2</v>
      </c>
      <c r="G7" s="8" t="s">
        <v>3</v>
      </c>
      <c r="H7" s="8" t="s">
        <v>4</v>
      </c>
      <c r="I7" s="22"/>
    </row>
    <row r="8" spans="1:9" ht="12" customHeight="1">
      <c r="A8" s="7"/>
      <c r="B8" s="8"/>
      <c r="C8" s="8"/>
      <c r="D8" s="8"/>
      <c r="E8" s="23"/>
      <c r="F8" s="8"/>
      <c r="G8" s="9"/>
      <c r="H8" s="10"/>
      <c r="I8" s="22"/>
    </row>
    <row r="9" spans="1:9" ht="12" customHeight="1">
      <c r="A9" s="11"/>
      <c r="B9" s="12"/>
      <c r="C9" s="12"/>
      <c r="D9" s="12"/>
      <c r="E9" s="12"/>
      <c r="F9" s="12"/>
      <c r="G9" s="13"/>
      <c r="H9" s="14"/>
      <c r="I9" s="14"/>
    </row>
    <row r="10" spans="1:9" ht="12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" customHeight="1">
      <c r="A11" s="16">
        <v>1998</v>
      </c>
      <c r="B11" s="18">
        <v>1833225.2</v>
      </c>
      <c r="C11" s="18">
        <v>34998251.8</v>
      </c>
      <c r="D11" s="18">
        <f aca="true" t="shared" si="0" ref="D11:D18">C11+B11</f>
        <v>36831477</v>
      </c>
      <c r="E11" s="18">
        <v>88872</v>
      </c>
      <c r="F11" s="18">
        <v>2196364</v>
      </c>
      <c r="G11" s="18">
        <v>49819715</v>
      </c>
      <c r="H11" s="18">
        <f aca="true" t="shared" si="1" ref="H11:H18">G11+F11</f>
        <v>52016079</v>
      </c>
      <c r="I11" s="18">
        <f>D11*100/H11</f>
        <v>70.80786885147572</v>
      </c>
    </row>
    <row r="12" spans="1:9" ht="12" customHeight="1">
      <c r="A12" s="16">
        <v>1999</v>
      </c>
      <c r="B12" s="18">
        <v>1836166.2</v>
      </c>
      <c r="C12" s="18">
        <v>34812443.8</v>
      </c>
      <c r="D12" s="18">
        <f t="shared" si="0"/>
        <v>36648610</v>
      </c>
      <c r="E12" s="18">
        <v>88861</v>
      </c>
      <c r="F12" s="18">
        <v>2199838</v>
      </c>
      <c r="G12" s="18">
        <v>49711759</v>
      </c>
      <c r="H12" s="18">
        <f t="shared" si="1"/>
        <v>51911597</v>
      </c>
      <c r="I12" s="18">
        <f>D12*100/H12</f>
        <v>70.59811702575823</v>
      </c>
    </row>
    <row r="13" spans="1:9" ht="12" customHeight="1">
      <c r="A13" s="16">
        <v>2000</v>
      </c>
      <c r="B13" s="18">
        <v>1726171.2</v>
      </c>
      <c r="C13" s="18">
        <v>34797252.8</v>
      </c>
      <c r="D13" s="18">
        <f t="shared" si="0"/>
        <v>36523424</v>
      </c>
      <c r="E13" s="18">
        <v>88852</v>
      </c>
      <c r="F13" s="18">
        <v>2176352</v>
      </c>
      <c r="G13" s="18">
        <v>49629724</v>
      </c>
      <c r="H13" s="18">
        <f t="shared" si="1"/>
        <v>51806076</v>
      </c>
      <c r="I13" s="18">
        <f>D13*100/H13</f>
        <v>70.50027104928773</v>
      </c>
    </row>
    <row r="14" spans="1:9" ht="12" customHeight="1">
      <c r="A14" s="16">
        <v>2001</v>
      </c>
      <c r="B14" s="18">
        <v>2023816.6</v>
      </c>
      <c r="C14" s="18">
        <v>34452515.4</v>
      </c>
      <c r="D14" s="18">
        <f t="shared" si="0"/>
        <v>36476332</v>
      </c>
      <c r="E14" s="18">
        <v>88716</v>
      </c>
      <c r="F14" s="18">
        <v>2146456</v>
      </c>
      <c r="G14" s="18">
        <v>49334920</v>
      </c>
      <c r="H14" s="18">
        <f t="shared" si="1"/>
        <v>51481376</v>
      </c>
      <c r="I14" s="18">
        <f>D14*100/H14</f>
        <v>70.85345193570583</v>
      </c>
    </row>
    <row r="15" spans="1:9" ht="12" customHeight="1">
      <c r="A15" s="17">
        <v>2002</v>
      </c>
      <c r="B15" s="18">
        <v>1715149.8</v>
      </c>
      <c r="C15" s="18">
        <v>33587846.2</v>
      </c>
      <c r="D15" s="18">
        <f t="shared" si="0"/>
        <v>35302996</v>
      </c>
      <c r="E15" s="18">
        <v>87984</v>
      </c>
      <c r="F15" s="18">
        <v>2220192</v>
      </c>
      <c r="G15" s="18">
        <v>48275292</v>
      </c>
      <c r="H15" s="18">
        <f t="shared" si="1"/>
        <v>50495484</v>
      </c>
      <c r="I15" s="18">
        <f>D15*100/H15</f>
        <v>69.91317480985032</v>
      </c>
    </row>
    <row r="16" spans="1:9" ht="12" customHeight="1">
      <c r="A16" s="17">
        <v>2003</v>
      </c>
      <c r="B16" s="18">
        <v>1746082</v>
      </c>
      <c r="C16" s="18">
        <v>34752549</v>
      </c>
      <c r="D16" s="18">
        <f t="shared" si="0"/>
        <v>36498631</v>
      </c>
      <c r="E16" s="18">
        <v>89729</v>
      </c>
      <c r="F16" s="18">
        <v>2196987</v>
      </c>
      <c r="G16" s="18">
        <v>48348099</v>
      </c>
      <c r="H16" s="18">
        <f t="shared" si="1"/>
        <v>50545086</v>
      </c>
      <c r="I16" s="18">
        <f>D16*100/H16</f>
        <v>72.21004827254622</v>
      </c>
    </row>
    <row r="17" spans="1:9" ht="12" customHeight="1">
      <c r="A17" s="17">
        <v>2004</v>
      </c>
      <c r="B17" s="18">
        <v>1699221</v>
      </c>
      <c r="C17" s="18">
        <v>34981213</v>
      </c>
      <c r="D17" s="18">
        <f t="shared" si="0"/>
        <v>36680434</v>
      </c>
      <c r="E17" s="18">
        <v>88085</v>
      </c>
      <c r="F17" s="18">
        <v>2144285</v>
      </c>
      <c r="G17" s="18">
        <v>47911125</v>
      </c>
      <c r="H17" s="18">
        <f t="shared" si="1"/>
        <v>50055410</v>
      </c>
      <c r="I17" s="18">
        <f>D17*100/H17</f>
        <v>73.27965948136276</v>
      </c>
    </row>
    <row r="18" spans="1:9" ht="12" customHeight="1">
      <c r="A18" s="19">
        <v>2005</v>
      </c>
      <c r="B18" s="24">
        <v>1775406</v>
      </c>
      <c r="C18" s="24">
        <v>36549594</v>
      </c>
      <c r="D18" s="24">
        <f t="shared" si="0"/>
        <v>38325000</v>
      </c>
      <c r="E18" s="24">
        <v>90125</v>
      </c>
      <c r="F18" s="24">
        <v>2685192</v>
      </c>
      <c r="G18" s="24">
        <v>59996944</v>
      </c>
      <c r="H18" s="24">
        <f t="shared" si="1"/>
        <v>62682136</v>
      </c>
      <c r="I18" s="24">
        <f>D18*100/H18</f>
        <v>61.14182196981928</v>
      </c>
    </row>
    <row r="19" spans="1:9" ht="12" customHeight="1">
      <c r="A19" s="2" t="s">
        <v>6</v>
      </c>
      <c r="B19" s="15"/>
      <c r="C19" s="15"/>
      <c r="D19" s="15"/>
      <c r="E19" s="15"/>
      <c r="F19" s="15"/>
      <c r="G19" s="15"/>
      <c r="H19" s="15"/>
      <c r="I19" s="15"/>
    </row>
    <row r="20" spans="4:8" ht="12" customHeight="1">
      <c r="D20" s="25"/>
      <c r="E20" s="25"/>
      <c r="F20" s="25"/>
      <c r="G20" s="25"/>
      <c r="H20" s="25"/>
    </row>
    <row r="21" ht="12" customHeight="1">
      <c r="D21" s="18"/>
    </row>
    <row r="22" ht="12" customHeight="1"/>
    <row r="23" ht="12" customHeight="1"/>
    <row r="24" ht="12" customHeight="1"/>
    <row r="25" ht="12" customHeight="1"/>
    <row r="26" ht="12" customHeight="1"/>
    <row r="27" ht="12" customHeight="1"/>
  </sheetData>
  <mergeCells count="4">
    <mergeCell ref="B6:D6"/>
    <mergeCell ref="F6:H6"/>
    <mergeCell ref="I6:I8"/>
    <mergeCell ref="E6:E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2006-11-24T10:15:27Z</cp:lastPrinted>
  <dcterms:created xsi:type="dcterms:W3CDTF">2002-11-06T08:15:50Z</dcterms:created>
  <dcterms:modified xsi:type="dcterms:W3CDTF">2006-11-24T10:27:46Z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-1466016626</vt:i4>
  </property>
  <property fmtid="{D5CDD505-2E9C-101B-9397-08002B2CF9AE}" pid="3" name="_EmailSubject">
    <vt:lpwstr>dati frequentazione</vt:lpwstr>
  </property>
  <property fmtid="{D5CDD505-2E9C-101B-9397-08002B2CF9AE}" pid="4" name="_AuthorEmail">
    <vt:lpwstr>M.DeCiuceis@trenitalia.it</vt:lpwstr>
  </property>
  <property fmtid="{D5CDD505-2E9C-101B-9397-08002B2CF9AE}" pid="5" name="_AuthorEmailDisplayName">
    <vt:lpwstr>De Ciuceis Modestino</vt:lpwstr>
  </property>
</Properties>
</file>