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907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<sst xmlns="http://schemas.openxmlformats.org/spreadsheetml/2006/main" count="31" uniqueCount="30">
  <si>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</si>
  <si>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</si>
  <si>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</si>
  <si>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</si>
  <si>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</si>
  <si>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</si>
  <si>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</si>
  <si>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</si>
  <si>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</si>
  <si>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</si>
  <si>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</si>
  <si>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</si>
  <si>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</si>
  <si>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</si>
  <si>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</si>
  <si>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</si>
  <si>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</si>
  <si>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</si>
  <si>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</si>
  <si>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</si>
  <si>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</si>
  <si>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</si>
  <si>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</si>
  <si>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</si>
  <si>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</si>
  <si>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</si>
  <si>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</si>
  <si>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</si>
  <si>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</si>
  <si>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15.14.1 Presenze italiani negli esercizi alberghieri per regione di provenienza e provincia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</si>
</sst>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D6" sqref="D6"/>
    </sheetView>
  </sheetViews>
  <sheetFormatPr defaultColWidth="9.33203125" defaultRowHeight="12.75"/>
  <cols>
    <col min="1" max="1" width="10" style="0" customWidth="1"/>
    <col min="2" max="4" width="10.83203125" style="0" customWidth="1"/>
    <col min="5" max="5" width="1.83203125" style="0" customWidth="1"/>
    <col min="6" max="11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2002</v>
      </c>
      <c r="C5" s="11">
        <v>2003</v>
      </c>
      <c r="D5" s="11">
        <v>2004</v>
      </c>
      <c r="E5" s="10"/>
      <c r="F5" s="28">
        <v>2005</v>
      </c>
      <c r="G5" s="28"/>
      <c r="H5" s="28"/>
      <c r="I5" s="28"/>
      <c r="J5" s="28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5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1643945</v>
      </c>
      <c r="C9" s="6">
        <v>1665508</v>
      </c>
      <c r="D9" s="6">
        <v>1588096</v>
      </c>
      <c r="E9" s="6"/>
      <c r="F9" s="6">
        <v>371223</v>
      </c>
      <c r="G9" s="6">
        <v>960735</v>
      </c>
      <c r="H9" s="6">
        <v>160911</v>
      </c>
      <c r="I9" s="6">
        <v>60575</v>
      </c>
      <c r="J9" s="19">
        <f>SUM(F9:I9)</f>
        <v>1553444</v>
      </c>
    </row>
    <row r="10" spans="1:10" s="7" customFormat="1" ht="12" customHeight="1">
      <c r="A10" s="18" t="s">
        <v>7</v>
      </c>
      <c r="B10" s="6">
        <v>54273</v>
      </c>
      <c r="C10" s="6">
        <v>64278</v>
      </c>
      <c r="D10" s="6">
        <v>57335</v>
      </c>
      <c r="E10" s="6"/>
      <c r="F10" s="6">
        <v>9955</v>
      </c>
      <c r="G10" s="6">
        <v>34336</v>
      </c>
      <c r="H10" s="6">
        <v>5135</v>
      </c>
      <c r="I10" s="6">
        <v>1749</v>
      </c>
      <c r="J10" s="19">
        <f>SUM(F10:I10)</f>
        <v>51175</v>
      </c>
    </row>
    <row r="11" spans="1:10" s="7" customFormat="1" ht="12" customHeight="1">
      <c r="A11" s="18" t="s">
        <v>8</v>
      </c>
      <c r="B11" s="6">
        <v>3458260</v>
      </c>
      <c r="C11" s="6">
        <v>3394139</v>
      </c>
      <c r="D11" s="6">
        <v>3197448</v>
      </c>
      <c r="E11" s="6"/>
      <c r="F11" s="6">
        <v>618331</v>
      </c>
      <c r="G11" s="6">
        <v>1873923</v>
      </c>
      <c r="H11" s="6">
        <v>425002</v>
      </c>
      <c r="I11" s="6">
        <v>159593</v>
      </c>
      <c r="J11" s="19">
        <f>SUM(F11:I11)</f>
        <v>3076849</v>
      </c>
    </row>
    <row r="12" spans="1:10" s="7" customFormat="1" ht="12" customHeight="1">
      <c r="A12" s="18" t="s">
        <v>9</v>
      </c>
      <c r="B12" s="6">
        <v>56930</v>
      </c>
      <c r="C12" s="6">
        <v>54662</v>
      </c>
      <c r="D12" s="6">
        <v>54203</v>
      </c>
      <c r="E12" s="6"/>
      <c r="F12" s="6">
        <f>+F13+F14</f>
        <v>8235</v>
      </c>
      <c r="G12" s="6">
        <f>+G13+G14</f>
        <v>13398</v>
      </c>
      <c r="H12" s="6">
        <f>+H13+H14</f>
        <v>18008</v>
      </c>
      <c r="I12" s="6">
        <f>+I13+I14</f>
        <v>8344</v>
      </c>
      <c r="J12" s="19">
        <f>+J13+J14</f>
        <v>47985</v>
      </c>
    </row>
    <row r="13" spans="1:10" s="7" customFormat="1" ht="12" customHeight="1">
      <c r="A13" s="20" t="s">
        <v>10</v>
      </c>
      <c r="B13" s="21">
        <v>27757</v>
      </c>
      <c r="C13" s="21">
        <v>24185</v>
      </c>
      <c r="D13" s="21">
        <v>23518</v>
      </c>
      <c r="E13" s="21"/>
      <c r="F13" s="21">
        <v>3512</v>
      </c>
      <c r="G13" s="21">
        <v>6768</v>
      </c>
      <c r="H13" s="21">
        <v>7008</v>
      </c>
      <c r="I13" s="21">
        <v>4604</v>
      </c>
      <c r="J13" s="22">
        <f aca="true" t="shared" si="0" ref="J13:J30">SUM(F13:I13)</f>
        <v>21892</v>
      </c>
    </row>
    <row r="14" spans="1:10" s="7" customFormat="1" ht="12" customHeight="1">
      <c r="A14" s="20" t="s">
        <v>11</v>
      </c>
      <c r="B14" s="21">
        <v>29173</v>
      </c>
      <c r="C14" s="21">
        <v>30477</v>
      </c>
      <c r="D14" s="21">
        <v>30685</v>
      </c>
      <c r="E14" s="21"/>
      <c r="F14" s="21">
        <v>4723</v>
      </c>
      <c r="G14" s="21">
        <v>6630</v>
      </c>
      <c r="H14" s="21">
        <v>11000</v>
      </c>
      <c r="I14" s="21">
        <v>3740</v>
      </c>
      <c r="J14" s="22">
        <f t="shared" si="0"/>
        <v>26093</v>
      </c>
    </row>
    <row r="15" spans="1:10" s="7" customFormat="1" ht="12" customHeight="1">
      <c r="A15" s="18" t="s">
        <v>12</v>
      </c>
      <c r="B15" s="6">
        <v>262927</v>
      </c>
      <c r="C15" s="6">
        <v>266285</v>
      </c>
      <c r="D15" s="6">
        <v>254997</v>
      </c>
      <c r="E15" s="6"/>
      <c r="F15" s="6">
        <v>48906</v>
      </c>
      <c r="G15" s="6">
        <v>58226</v>
      </c>
      <c r="H15" s="6">
        <v>95799</v>
      </c>
      <c r="I15" s="6">
        <v>35146</v>
      </c>
      <c r="J15" s="19">
        <f t="shared" si="0"/>
        <v>238077</v>
      </c>
    </row>
    <row r="16" spans="1:10" s="7" customFormat="1" ht="12" customHeight="1">
      <c r="A16" s="23" t="s">
        <v>13</v>
      </c>
      <c r="B16" s="6">
        <v>59261</v>
      </c>
      <c r="C16" s="6">
        <v>67037</v>
      </c>
      <c r="D16" s="6">
        <v>58843</v>
      </c>
      <c r="E16" s="6"/>
      <c r="F16" s="6">
        <v>6341</v>
      </c>
      <c r="G16" s="6">
        <v>10259</v>
      </c>
      <c r="H16" s="6">
        <v>31006</v>
      </c>
      <c r="I16" s="6">
        <v>6002</v>
      </c>
      <c r="J16" s="19">
        <f t="shared" si="0"/>
        <v>53608</v>
      </c>
    </row>
    <row r="17" spans="1:10" s="7" customFormat="1" ht="12" customHeight="1">
      <c r="A17" s="24" t="s">
        <v>5</v>
      </c>
      <c r="B17" s="19">
        <v>362262</v>
      </c>
      <c r="C17" s="19">
        <v>348058</v>
      </c>
      <c r="D17" s="19">
        <v>319211</v>
      </c>
      <c r="E17" s="19"/>
      <c r="F17" s="19">
        <v>68599</v>
      </c>
      <c r="G17" s="19">
        <v>107733</v>
      </c>
      <c r="H17" s="19">
        <v>119548</v>
      </c>
      <c r="I17" s="19">
        <v>34157</v>
      </c>
      <c r="J17" s="19">
        <f t="shared" si="0"/>
        <v>330037</v>
      </c>
    </row>
    <row r="18" spans="1:10" s="7" customFormat="1" ht="12" customHeight="1">
      <c r="A18" s="23" t="s">
        <v>14</v>
      </c>
      <c r="B18" s="6">
        <v>497023</v>
      </c>
      <c r="C18" s="6">
        <v>492958</v>
      </c>
      <c r="D18" s="6">
        <v>464540</v>
      </c>
      <c r="E18" s="6"/>
      <c r="F18" s="6">
        <v>94681</v>
      </c>
      <c r="G18" s="6">
        <v>150307</v>
      </c>
      <c r="H18" s="6">
        <v>129957</v>
      </c>
      <c r="I18" s="6">
        <v>53213</v>
      </c>
      <c r="J18" s="19">
        <f t="shared" si="0"/>
        <v>428158</v>
      </c>
    </row>
    <row r="19" spans="1:10" s="7" customFormat="1" ht="12" customHeight="1">
      <c r="A19" s="23" t="s">
        <v>15</v>
      </c>
      <c r="B19" s="6">
        <v>214771</v>
      </c>
      <c r="C19" s="6">
        <v>200809</v>
      </c>
      <c r="D19" s="6">
        <v>206343</v>
      </c>
      <c r="E19" s="6"/>
      <c r="F19" s="6">
        <v>48501</v>
      </c>
      <c r="G19" s="6">
        <v>35674</v>
      </c>
      <c r="H19" s="6">
        <v>80052</v>
      </c>
      <c r="I19" s="6">
        <v>35983</v>
      </c>
      <c r="J19" s="19">
        <f t="shared" si="0"/>
        <v>200210</v>
      </c>
    </row>
    <row r="20" spans="1:10" s="7" customFormat="1" ht="12" customHeight="1">
      <c r="A20" s="23" t="s">
        <v>16</v>
      </c>
      <c r="B20" s="6">
        <v>41654</v>
      </c>
      <c r="C20" s="6">
        <v>40474</v>
      </c>
      <c r="D20" s="6">
        <v>39579</v>
      </c>
      <c r="E20" s="6"/>
      <c r="F20" s="6">
        <v>8249</v>
      </c>
      <c r="G20" s="6">
        <v>7328</v>
      </c>
      <c r="H20" s="6">
        <v>18797</v>
      </c>
      <c r="I20" s="6">
        <v>5595</v>
      </c>
      <c r="J20" s="19">
        <f t="shared" si="0"/>
        <v>39969</v>
      </c>
    </row>
    <row r="21" spans="1:10" s="7" customFormat="1" ht="12" customHeight="1">
      <c r="A21" s="23" t="s">
        <v>17</v>
      </c>
      <c r="B21" s="6">
        <v>63483</v>
      </c>
      <c r="C21" s="6">
        <v>58191</v>
      </c>
      <c r="D21" s="6">
        <v>57015</v>
      </c>
      <c r="E21" s="6"/>
      <c r="F21" s="6">
        <v>14044</v>
      </c>
      <c r="G21" s="6">
        <v>6647</v>
      </c>
      <c r="H21" s="6">
        <v>25569</v>
      </c>
      <c r="I21" s="6">
        <v>8694</v>
      </c>
      <c r="J21" s="19">
        <f t="shared" si="0"/>
        <v>54954</v>
      </c>
    </row>
    <row r="22" spans="1:10" s="7" customFormat="1" ht="12" customHeight="1">
      <c r="A22" s="23" t="s">
        <v>18</v>
      </c>
      <c r="B22" s="6">
        <v>371685</v>
      </c>
      <c r="C22" s="6">
        <v>364589</v>
      </c>
      <c r="D22" s="6">
        <v>391986</v>
      </c>
      <c r="E22" s="6"/>
      <c r="F22" s="6">
        <v>71187</v>
      </c>
      <c r="G22" s="6">
        <v>38216</v>
      </c>
      <c r="H22" s="6">
        <v>220463</v>
      </c>
      <c r="I22" s="6">
        <v>48530</v>
      </c>
      <c r="J22" s="19">
        <f t="shared" si="0"/>
        <v>378396</v>
      </c>
    </row>
    <row r="23" spans="1:10" s="7" customFormat="1" ht="12" customHeight="1">
      <c r="A23" s="23" t="s">
        <v>19</v>
      </c>
      <c r="B23" s="6">
        <v>46711</v>
      </c>
      <c r="C23" s="6">
        <v>43109</v>
      </c>
      <c r="D23" s="6">
        <v>46710</v>
      </c>
      <c r="E23" s="6"/>
      <c r="F23" s="6">
        <v>11924</v>
      </c>
      <c r="G23" s="6">
        <v>7778</v>
      </c>
      <c r="H23" s="6">
        <v>17961</v>
      </c>
      <c r="I23" s="6">
        <v>5251</v>
      </c>
      <c r="J23" s="19">
        <f t="shared" si="0"/>
        <v>42914</v>
      </c>
    </row>
    <row r="24" spans="1:10" s="7" customFormat="1" ht="12" customHeight="1">
      <c r="A24" s="23" t="s">
        <v>20</v>
      </c>
      <c r="B24" s="6">
        <v>9741</v>
      </c>
      <c r="C24" s="6">
        <v>9724</v>
      </c>
      <c r="D24" s="6">
        <v>12783</v>
      </c>
      <c r="E24" s="6"/>
      <c r="F24" s="6">
        <v>3481</v>
      </c>
      <c r="G24" s="6">
        <v>3329</v>
      </c>
      <c r="H24" s="6">
        <v>3579</v>
      </c>
      <c r="I24" s="6">
        <v>771</v>
      </c>
      <c r="J24" s="19">
        <f t="shared" si="0"/>
        <v>11160</v>
      </c>
    </row>
    <row r="25" spans="1:10" s="7" customFormat="1" ht="12" customHeight="1">
      <c r="A25" s="23" t="s">
        <v>21</v>
      </c>
      <c r="B25" s="6">
        <v>255661</v>
      </c>
      <c r="C25" s="6">
        <v>241293</v>
      </c>
      <c r="D25" s="6">
        <v>251368</v>
      </c>
      <c r="E25" s="6"/>
      <c r="F25" s="6">
        <v>86663</v>
      </c>
      <c r="G25" s="6">
        <v>40893</v>
      </c>
      <c r="H25" s="6">
        <v>98680</v>
      </c>
      <c r="I25" s="6">
        <v>24916</v>
      </c>
      <c r="J25" s="19">
        <f t="shared" si="0"/>
        <v>251152</v>
      </c>
    </row>
    <row r="26" spans="1:10" s="7" customFormat="1" ht="12" customHeight="1">
      <c r="A26" s="23" t="s">
        <v>22</v>
      </c>
      <c r="B26" s="6">
        <v>114249</v>
      </c>
      <c r="C26" s="6">
        <v>115247</v>
      </c>
      <c r="D26" s="6">
        <v>120879</v>
      </c>
      <c r="E26" s="6"/>
      <c r="F26" s="6">
        <v>38219</v>
      </c>
      <c r="G26" s="6">
        <v>22144</v>
      </c>
      <c r="H26" s="6">
        <v>43545</v>
      </c>
      <c r="I26" s="6">
        <v>14954</v>
      </c>
      <c r="J26" s="19">
        <f t="shared" si="0"/>
        <v>118862</v>
      </c>
    </row>
    <row r="27" spans="1:10" s="7" customFormat="1" ht="12" customHeight="1">
      <c r="A27" s="23" t="s">
        <v>23</v>
      </c>
      <c r="B27" s="6">
        <v>18377</v>
      </c>
      <c r="C27" s="6">
        <v>17529</v>
      </c>
      <c r="D27" s="6">
        <v>20199</v>
      </c>
      <c r="E27" s="6"/>
      <c r="F27" s="6">
        <v>5282</v>
      </c>
      <c r="G27" s="6">
        <v>3783</v>
      </c>
      <c r="H27" s="6">
        <v>9523</v>
      </c>
      <c r="I27" s="6">
        <v>1809</v>
      </c>
      <c r="J27" s="19">
        <f t="shared" si="0"/>
        <v>20397</v>
      </c>
    </row>
    <row r="28" spans="1:10" s="7" customFormat="1" ht="12" customHeight="1">
      <c r="A28" s="23" t="s">
        <v>24</v>
      </c>
      <c r="B28" s="6">
        <v>54703</v>
      </c>
      <c r="C28" s="6">
        <v>57237</v>
      </c>
      <c r="D28" s="6">
        <v>58828</v>
      </c>
      <c r="E28" s="6"/>
      <c r="F28" s="6">
        <v>14029</v>
      </c>
      <c r="G28" s="6">
        <v>14181</v>
      </c>
      <c r="H28" s="6">
        <v>20928</v>
      </c>
      <c r="I28" s="6">
        <v>4576</v>
      </c>
      <c r="J28" s="19">
        <f t="shared" si="0"/>
        <v>53714</v>
      </c>
    </row>
    <row r="29" spans="1:10" s="7" customFormat="1" ht="12" customHeight="1">
      <c r="A29" s="23" t="s">
        <v>25</v>
      </c>
      <c r="B29" s="6">
        <v>140632</v>
      </c>
      <c r="C29" s="6">
        <v>133370</v>
      </c>
      <c r="D29" s="6">
        <v>134674</v>
      </c>
      <c r="E29" s="6"/>
      <c r="F29" s="6">
        <v>29720</v>
      </c>
      <c r="G29" s="6">
        <v>20449</v>
      </c>
      <c r="H29" s="6">
        <v>60366</v>
      </c>
      <c r="I29" s="6">
        <v>11931</v>
      </c>
      <c r="J29" s="19">
        <f t="shared" si="0"/>
        <v>122466</v>
      </c>
    </row>
    <row r="30" spans="1:10" s="7" customFormat="1" ht="12" customHeight="1">
      <c r="A30" s="18" t="s">
        <v>26</v>
      </c>
      <c r="B30" s="6">
        <v>51509</v>
      </c>
      <c r="C30" s="6">
        <v>49867</v>
      </c>
      <c r="D30" s="6">
        <v>49199</v>
      </c>
      <c r="E30" s="6"/>
      <c r="F30" s="6">
        <v>8018</v>
      </c>
      <c r="G30" s="6">
        <v>8090</v>
      </c>
      <c r="H30" s="6">
        <v>25289</v>
      </c>
      <c r="I30" s="6">
        <v>3854</v>
      </c>
      <c r="J30" s="19">
        <f t="shared" si="0"/>
        <v>45251</v>
      </c>
    </row>
    <row r="31" spans="1:11" s="7" customFormat="1" ht="12" customHeight="1">
      <c r="A31" s="25" t="s">
        <v>28</v>
      </c>
      <c r="B31" s="19">
        <v>7778057</v>
      </c>
      <c r="C31" s="19">
        <v>7684364</v>
      </c>
      <c r="D31" s="19">
        <v>7384236</v>
      </c>
      <c r="E31" s="19"/>
      <c r="F31" s="19">
        <f>+F9+F10+F11+F12+F15+F16+F17+F18+F19+F20+F21+F22+F23+F24+F25+F26+F27+F28+F29+F30</f>
        <v>1565588</v>
      </c>
      <c r="G31" s="19">
        <f>+G9+G10+G11+G12+G15+G16+G17+G18+G19+G20+G21+G22+G23+G24+G25+G26+G27+G28+G29+G30</f>
        <v>3417429</v>
      </c>
      <c r="H31" s="19">
        <f>+H9+H10+H11+H12+H15+H16+H17+H18+H19+H20+H21+H22+H23+H24+H25+H26+H27+H28+H29+H30</f>
        <v>1610118</v>
      </c>
      <c r="I31" s="19">
        <f>+I9+I10+I11+I12+I15+I16+I17+I18+I19+I20+I21+I22+I23+I24+I25+I26+I27+I28+I29+I30</f>
        <v>525643</v>
      </c>
      <c r="J31" s="19">
        <f>+J9+J10+J11+J12+J15+J16+J17+J18+J19+J20+J21+J22+J23+J24+J25+J26+J27+J28+J29+J30</f>
        <v>7118778</v>
      </c>
      <c r="K31" s="27"/>
    </row>
    <row r="32" spans="1:10" s="7" customFormat="1" ht="12" customHeight="1">
      <c r="A32" s="26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</sheetData>
  <mergeCells count="1">
    <mergeCell ref="F5:J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2006-12-20T10:22:20Z</cp:lastPrinted>
  <dcterms:created xsi:type="dcterms:W3CDTF">2002-11-25T14:17:27Z</dcterms:created>
  <dcterms:modified xsi:type="dcterms:W3CDTF">2007-02-14T14:20:30Z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927189871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