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pres-regioni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<sst xmlns="http://schemas.openxmlformats.org/spreadsheetml/2006/main" count="31" uniqueCount="30">
  <si>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REGIONI</t>
  </si>
  <si>
    <t>Imperia</t>
  </si>
  <si>
    <t>Savona</t>
  </si>
  <si>
    <t>Genova</t>
  </si>
  <si>
    <t>La Spezia</t>
  </si>
  <si>
    <t>LIGURIA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</si>
  <si>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</si>
  <si>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</si>
  <si>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</si>
  <si>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</si>
  <si>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</si>
  <si>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</si>
  <si>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</si>
  <si>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</si>
  <si>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</si>
  <si>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</si>
  <si>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</si>
  <si>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</si>
  <si>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</si>
  <si>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</si>
  <si>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</si>
  <si>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</si>
  <si>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</si>
  <si>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</si>
  <si>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</si>
  <si>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</si>
  <si>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</si>
  <si>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>Fonte</t>
    </r>
    <r>
      <rPr>
        <sz val="7"/>
        <rFont val="Arial"/>
        <family val="2"/>
      </rPr>
      <t>: ISTAT - Dati provvisori</t>
    </r>
  </si>
  <si>
    <t>TOTALE</t>
  </si>
  <si>
    <t>Tavola 15.14.2  Presenze italiani negli esercizi ricettivi complementari per regione di provenienza e provincia - Anno 2005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</si>
</sst>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1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3" fontId="9" fillId="0" borderId="0" xfId="0" applyNumberFormat="1" applyFont="1" applyAlignment="1">
      <alignment/>
    </xf>
    <xf numFmtId="0" fontId="5" fillId="0" borderId="2" xfId="0" applyFont="1" applyBorder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workbookViewId="0" topLeftCell="A1">
      <selection activeCell="E13" sqref="E13"/>
    </sheetView>
  </sheetViews>
  <sheetFormatPr defaultColWidth="9.33203125" defaultRowHeight="12.75"/>
  <cols>
    <col min="1" max="1" width="15" style="0" customWidth="1"/>
    <col min="2" max="4" width="10.83203125" style="0" customWidth="1"/>
    <col min="5" max="5" width="1.83203125" style="0" customWidth="1"/>
    <col min="6" max="10" width="10.83203125" style="0" customWidth="1"/>
  </cols>
  <sheetData>
    <row r="2" spans="1:10" ht="12.75">
      <c r="A2" s="1" t="s">
        <v>29</v>
      </c>
      <c r="B2" s="2"/>
      <c r="C2" s="2"/>
      <c r="D2" s="2"/>
      <c r="E2" s="2"/>
      <c r="F2" s="2"/>
      <c r="G2" s="2"/>
      <c r="H2" s="2"/>
      <c r="I2" s="3"/>
      <c r="J2" s="2"/>
    </row>
    <row r="3" spans="1:10" s="7" customFormat="1" ht="12" customHeight="1">
      <c r="A3" s="5"/>
      <c r="B3" s="5"/>
      <c r="C3" s="5"/>
      <c r="D3" s="5"/>
      <c r="E3" s="5"/>
      <c r="F3" s="5"/>
      <c r="G3" s="5"/>
      <c r="H3" s="5"/>
      <c r="I3" s="6"/>
      <c r="J3" s="5"/>
    </row>
    <row r="4" spans="1:10" s="7" customFormat="1" ht="12" customHeight="1">
      <c r="A4" s="8"/>
      <c r="B4" s="8"/>
      <c r="C4" s="8"/>
      <c r="D4" s="8"/>
      <c r="E4" s="8"/>
      <c r="F4" s="8"/>
      <c r="G4" s="8"/>
      <c r="H4" s="8"/>
      <c r="I4" s="9"/>
      <c r="J4" s="8"/>
    </row>
    <row r="5" spans="1:10" s="7" customFormat="1" ht="12" customHeight="1">
      <c r="A5" s="10" t="s">
        <v>0</v>
      </c>
      <c r="B5" s="11">
        <v>2002</v>
      </c>
      <c r="C5" s="11">
        <v>2003</v>
      </c>
      <c r="D5" s="11">
        <v>2004</v>
      </c>
      <c r="E5" s="10"/>
      <c r="F5" s="27">
        <v>2005</v>
      </c>
      <c r="G5" s="27"/>
      <c r="H5" s="27"/>
      <c r="I5" s="27"/>
      <c r="J5" s="27"/>
    </row>
    <row r="6" spans="5:10" s="7" customFormat="1" ht="12" customHeight="1">
      <c r="E6" s="10"/>
      <c r="F6" s="11" t="s">
        <v>1</v>
      </c>
      <c r="G6" s="11" t="s">
        <v>2</v>
      </c>
      <c r="H6" s="11" t="s">
        <v>3</v>
      </c>
      <c r="I6" s="12" t="s">
        <v>4</v>
      </c>
      <c r="J6" s="13" t="s">
        <v>5</v>
      </c>
    </row>
    <row r="7" spans="1:10" s="7" customFormat="1" ht="12" customHeight="1">
      <c r="A7" s="14"/>
      <c r="B7" s="15"/>
      <c r="C7" s="15"/>
      <c r="D7" s="15"/>
      <c r="E7" s="14"/>
      <c r="F7" s="14"/>
      <c r="G7" s="14"/>
      <c r="H7" s="14"/>
      <c r="I7" s="16"/>
      <c r="J7" s="14"/>
    </row>
    <row r="8" spans="1:10" s="7" customFormat="1" ht="12" customHeight="1">
      <c r="A8" s="10"/>
      <c r="E8" s="10"/>
      <c r="F8" s="10"/>
      <c r="G8" s="10"/>
      <c r="H8" s="10"/>
      <c r="I8" s="17"/>
      <c r="J8" s="10"/>
    </row>
    <row r="9" spans="1:10" s="7" customFormat="1" ht="12" customHeight="1">
      <c r="A9" s="18" t="s">
        <v>6</v>
      </c>
      <c r="B9" s="6">
        <v>1165032</v>
      </c>
      <c r="C9" s="6">
        <v>1167458</v>
      </c>
      <c r="D9" s="6">
        <v>1123912</v>
      </c>
      <c r="E9" s="6"/>
      <c r="F9" s="6">
        <v>363127</v>
      </c>
      <c r="G9" s="6">
        <v>650825</v>
      </c>
      <c r="H9" s="6">
        <v>67231</v>
      </c>
      <c r="I9" s="6">
        <v>38571</v>
      </c>
      <c r="J9" s="19">
        <f>SUM(F9:I9)</f>
        <v>1119754</v>
      </c>
    </row>
    <row r="10" spans="1:10" s="7" customFormat="1" ht="12" customHeight="1">
      <c r="A10" s="18" t="s">
        <v>7</v>
      </c>
      <c r="B10" s="6">
        <v>14900</v>
      </c>
      <c r="C10" s="6">
        <v>19333</v>
      </c>
      <c r="D10" s="6">
        <v>17919</v>
      </c>
      <c r="E10" s="6"/>
      <c r="F10" s="6">
        <v>4127</v>
      </c>
      <c r="G10" s="6">
        <v>6737</v>
      </c>
      <c r="H10" s="6">
        <v>1762</v>
      </c>
      <c r="I10" s="6">
        <v>2220</v>
      </c>
      <c r="J10" s="19">
        <f>SUM(F10:I10)</f>
        <v>14846</v>
      </c>
    </row>
    <row r="11" spans="1:10" s="7" customFormat="1" ht="12" customHeight="1">
      <c r="A11" s="18" t="s">
        <v>8</v>
      </c>
      <c r="B11" s="6">
        <v>1133604</v>
      </c>
      <c r="C11" s="6">
        <v>1200956</v>
      </c>
      <c r="D11" s="6">
        <v>1097128</v>
      </c>
      <c r="E11" s="6"/>
      <c r="F11" s="6">
        <v>280327</v>
      </c>
      <c r="G11" s="6">
        <v>542296</v>
      </c>
      <c r="H11" s="6">
        <v>181494</v>
      </c>
      <c r="I11" s="6">
        <v>121650</v>
      </c>
      <c r="J11" s="19">
        <f>SUM(F11:I11)</f>
        <v>1125767</v>
      </c>
    </row>
    <row r="12" spans="1:11" s="7" customFormat="1" ht="12" customHeight="1">
      <c r="A12" s="18" t="s">
        <v>9</v>
      </c>
      <c r="B12" s="6">
        <v>15367</v>
      </c>
      <c r="C12" s="6">
        <v>14822</v>
      </c>
      <c r="D12" s="6">
        <v>20474</v>
      </c>
      <c r="E12" s="6"/>
      <c r="F12" s="6">
        <f>+F14+F13</f>
        <v>8013</v>
      </c>
      <c r="G12" s="6">
        <f>+G14+G13</f>
        <v>2557</v>
      </c>
      <c r="H12" s="6">
        <f>+H14+H13</f>
        <v>2972</v>
      </c>
      <c r="I12" s="6">
        <f>+I14+I13</f>
        <v>4356</v>
      </c>
      <c r="J12" s="19">
        <f>+J14+J13</f>
        <v>17898</v>
      </c>
      <c r="K12" s="6"/>
    </row>
    <row r="13" spans="1:10" s="7" customFormat="1" ht="12" customHeight="1">
      <c r="A13" s="20" t="s">
        <v>10</v>
      </c>
      <c r="B13" s="21">
        <v>9202</v>
      </c>
      <c r="C13" s="21">
        <v>6077</v>
      </c>
      <c r="D13" s="21">
        <v>11717</v>
      </c>
      <c r="E13" s="21"/>
      <c r="F13" s="21">
        <v>4640</v>
      </c>
      <c r="G13" s="21">
        <v>1079</v>
      </c>
      <c r="H13" s="21">
        <v>1280</v>
      </c>
      <c r="I13" s="21">
        <v>1664</v>
      </c>
      <c r="J13" s="26">
        <f>SUM(F13:I13)</f>
        <v>8663</v>
      </c>
    </row>
    <row r="14" spans="1:10" s="7" customFormat="1" ht="12" customHeight="1">
      <c r="A14" s="20" t="s">
        <v>11</v>
      </c>
      <c r="B14" s="21">
        <v>6165</v>
      </c>
      <c r="C14" s="21">
        <v>8745</v>
      </c>
      <c r="D14" s="21">
        <v>8757</v>
      </c>
      <c r="E14" s="21"/>
      <c r="F14" s="21">
        <v>3373</v>
      </c>
      <c r="G14" s="21">
        <v>1478</v>
      </c>
      <c r="H14" s="21">
        <v>1692</v>
      </c>
      <c r="I14" s="21">
        <v>2692</v>
      </c>
      <c r="J14" s="26">
        <f aca="true" t="shared" si="0" ref="J14:J30">SUM(F14:I14)</f>
        <v>9235</v>
      </c>
    </row>
    <row r="15" spans="1:10" s="7" customFormat="1" ht="12" customHeight="1">
      <c r="A15" s="18" t="s">
        <v>12</v>
      </c>
      <c r="B15" s="6">
        <v>63839</v>
      </c>
      <c r="C15" s="6">
        <v>68810</v>
      </c>
      <c r="D15" s="6">
        <v>76710</v>
      </c>
      <c r="E15" s="6"/>
      <c r="F15" s="6">
        <v>19530</v>
      </c>
      <c r="G15" s="6">
        <v>20512</v>
      </c>
      <c r="H15" s="6">
        <v>10998</v>
      </c>
      <c r="I15" s="6">
        <v>16091</v>
      </c>
      <c r="J15" s="19">
        <f t="shared" si="0"/>
        <v>67131</v>
      </c>
    </row>
    <row r="16" spans="1:10" s="7" customFormat="1" ht="12" customHeight="1">
      <c r="A16" s="22" t="s">
        <v>13</v>
      </c>
      <c r="B16" s="6">
        <v>8694</v>
      </c>
      <c r="C16" s="6">
        <v>11357</v>
      </c>
      <c r="D16" s="6">
        <v>11403</v>
      </c>
      <c r="E16" s="6"/>
      <c r="F16" s="6">
        <v>3882</v>
      </c>
      <c r="G16" s="6">
        <v>2533</v>
      </c>
      <c r="H16" s="6">
        <v>2419</v>
      </c>
      <c r="I16" s="6">
        <v>2895</v>
      </c>
      <c r="J16" s="19">
        <f t="shared" si="0"/>
        <v>11729</v>
      </c>
    </row>
    <row r="17" spans="1:10" s="7" customFormat="1" ht="12" customHeight="1">
      <c r="A17" s="23" t="s">
        <v>5</v>
      </c>
      <c r="B17" s="19">
        <v>299513</v>
      </c>
      <c r="C17" s="19">
        <v>326287</v>
      </c>
      <c r="D17" s="19">
        <v>307584</v>
      </c>
      <c r="E17" s="19"/>
      <c r="F17" s="19">
        <v>28120</v>
      </c>
      <c r="G17" s="19">
        <v>72713</v>
      </c>
      <c r="H17" s="19">
        <v>174053</v>
      </c>
      <c r="I17" s="19">
        <v>54494</v>
      </c>
      <c r="J17" s="19">
        <f t="shared" si="0"/>
        <v>329380</v>
      </c>
    </row>
    <row r="18" spans="1:10" s="7" customFormat="1" ht="12" customHeight="1">
      <c r="A18" s="22" t="s">
        <v>14</v>
      </c>
      <c r="B18" s="6">
        <v>128538</v>
      </c>
      <c r="C18" s="6">
        <v>139655</v>
      </c>
      <c r="D18" s="6">
        <v>138606</v>
      </c>
      <c r="E18" s="6"/>
      <c r="F18" s="6">
        <v>36046</v>
      </c>
      <c r="G18" s="6">
        <v>25321</v>
      </c>
      <c r="H18" s="6">
        <v>19346</v>
      </c>
      <c r="I18" s="6">
        <v>34557</v>
      </c>
      <c r="J18" s="19">
        <f t="shared" si="0"/>
        <v>115270</v>
      </c>
    </row>
    <row r="19" spans="1:10" s="7" customFormat="1" ht="12" customHeight="1">
      <c r="A19" s="22" t="s">
        <v>15</v>
      </c>
      <c r="B19" s="6">
        <v>47490</v>
      </c>
      <c r="C19" s="6">
        <v>46546</v>
      </c>
      <c r="D19" s="6">
        <v>45958</v>
      </c>
      <c r="E19" s="6"/>
      <c r="F19" s="6">
        <v>14867</v>
      </c>
      <c r="G19" s="6">
        <v>5657</v>
      </c>
      <c r="H19" s="6">
        <v>8897</v>
      </c>
      <c r="I19" s="6">
        <v>16944</v>
      </c>
      <c r="J19" s="19">
        <f t="shared" si="0"/>
        <v>46365</v>
      </c>
    </row>
    <row r="20" spans="1:10" s="7" customFormat="1" ht="12" customHeight="1">
      <c r="A20" s="22" t="s">
        <v>16</v>
      </c>
      <c r="B20" s="6">
        <v>5001</v>
      </c>
      <c r="C20" s="6">
        <v>6576</v>
      </c>
      <c r="D20" s="6">
        <v>4839</v>
      </c>
      <c r="E20" s="6"/>
      <c r="F20" s="6">
        <v>1421</v>
      </c>
      <c r="G20" s="6">
        <v>1331</v>
      </c>
      <c r="H20" s="6">
        <v>1254</v>
      </c>
      <c r="I20" s="6">
        <v>1598</v>
      </c>
      <c r="J20" s="19">
        <f t="shared" si="0"/>
        <v>5604</v>
      </c>
    </row>
    <row r="21" spans="1:10" s="7" customFormat="1" ht="12" customHeight="1">
      <c r="A21" s="22" t="s">
        <v>17</v>
      </c>
      <c r="B21" s="6">
        <v>7910</v>
      </c>
      <c r="C21" s="6">
        <v>8525</v>
      </c>
      <c r="D21" s="6">
        <v>9808</v>
      </c>
      <c r="E21" s="6"/>
      <c r="F21" s="6">
        <v>2083</v>
      </c>
      <c r="G21" s="6">
        <v>632</v>
      </c>
      <c r="H21" s="6">
        <v>1475</v>
      </c>
      <c r="I21" s="6">
        <v>2615</v>
      </c>
      <c r="J21" s="19">
        <f t="shared" si="0"/>
        <v>6805</v>
      </c>
    </row>
    <row r="22" spans="1:10" s="7" customFormat="1" ht="12" customHeight="1">
      <c r="A22" s="22" t="s">
        <v>18</v>
      </c>
      <c r="B22" s="6">
        <v>47853</v>
      </c>
      <c r="C22" s="6">
        <v>45319</v>
      </c>
      <c r="D22" s="6">
        <v>43891</v>
      </c>
      <c r="E22" s="6"/>
      <c r="F22" s="6">
        <v>15744</v>
      </c>
      <c r="G22" s="6">
        <v>5789</v>
      </c>
      <c r="H22" s="6">
        <v>9631</v>
      </c>
      <c r="I22" s="6">
        <v>11001</v>
      </c>
      <c r="J22" s="19">
        <f t="shared" si="0"/>
        <v>42165</v>
      </c>
    </row>
    <row r="23" spans="1:10" s="7" customFormat="1" ht="12" customHeight="1">
      <c r="A23" s="22" t="s">
        <v>19</v>
      </c>
      <c r="B23" s="6">
        <v>4335</v>
      </c>
      <c r="C23" s="6">
        <v>3609</v>
      </c>
      <c r="D23" s="6">
        <v>4544</v>
      </c>
      <c r="E23" s="6"/>
      <c r="F23" s="6">
        <v>1718</v>
      </c>
      <c r="G23" s="6">
        <v>1190</v>
      </c>
      <c r="H23" s="6">
        <v>874</v>
      </c>
      <c r="I23" s="6">
        <v>1032</v>
      </c>
      <c r="J23" s="19">
        <f t="shared" si="0"/>
        <v>4814</v>
      </c>
    </row>
    <row r="24" spans="1:10" s="7" customFormat="1" ht="12" customHeight="1">
      <c r="A24" s="22" t="s">
        <v>20</v>
      </c>
      <c r="B24" s="6">
        <v>832</v>
      </c>
      <c r="C24" s="6">
        <v>2085</v>
      </c>
      <c r="D24" s="6">
        <v>737</v>
      </c>
      <c r="E24" s="6"/>
      <c r="F24" s="6">
        <v>373</v>
      </c>
      <c r="G24" s="6">
        <v>329</v>
      </c>
      <c r="H24" s="6">
        <v>128</v>
      </c>
      <c r="I24" s="6">
        <v>96</v>
      </c>
      <c r="J24" s="19">
        <f t="shared" si="0"/>
        <v>926</v>
      </c>
    </row>
    <row r="25" spans="1:10" s="7" customFormat="1" ht="12" customHeight="1">
      <c r="A25" s="22" t="s">
        <v>21</v>
      </c>
      <c r="B25" s="6">
        <v>23683</v>
      </c>
      <c r="C25" s="6">
        <v>25566</v>
      </c>
      <c r="D25" s="6">
        <v>29312</v>
      </c>
      <c r="E25" s="6"/>
      <c r="F25" s="6">
        <v>8820</v>
      </c>
      <c r="G25" s="6">
        <v>9697</v>
      </c>
      <c r="H25" s="6">
        <v>6591</v>
      </c>
      <c r="I25" s="6">
        <v>4180</v>
      </c>
      <c r="J25" s="19">
        <f t="shared" si="0"/>
        <v>29288</v>
      </c>
    </row>
    <row r="26" spans="1:10" s="7" customFormat="1" ht="12" customHeight="1">
      <c r="A26" s="22" t="s">
        <v>22</v>
      </c>
      <c r="B26" s="6">
        <v>12113</v>
      </c>
      <c r="C26" s="6">
        <v>14617</v>
      </c>
      <c r="D26" s="6">
        <v>17479</v>
      </c>
      <c r="E26" s="6"/>
      <c r="F26" s="6">
        <v>5587</v>
      </c>
      <c r="G26" s="6">
        <v>3764</v>
      </c>
      <c r="H26" s="6">
        <v>4022</v>
      </c>
      <c r="I26" s="6">
        <v>3712</v>
      </c>
      <c r="J26" s="19">
        <f t="shared" si="0"/>
        <v>17085</v>
      </c>
    </row>
    <row r="27" spans="1:10" s="7" customFormat="1" ht="12" customHeight="1">
      <c r="A27" s="22" t="s">
        <v>23</v>
      </c>
      <c r="B27" s="6">
        <v>1922</v>
      </c>
      <c r="C27" s="6">
        <v>1876</v>
      </c>
      <c r="D27" s="6">
        <v>2116</v>
      </c>
      <c r="E27" s="6"/>
      <c r="F27" s="6">
        <v>458</v>
      </c>
      <c r="G27" s="6">
        <v>855</v>
      </c>
      <c r="H27" s="6">
        <v>1097</v>
      </c>
      <c r="I27" s="6">
        <v>246</v>
      </c>
      <c r="J27" s="19">
        <f t="shared" si="0"/>
        <v>2656</v>
      </c>
    </row>
    <row r="28" spans="1:10" s="7" customFormat="1" ht="12" customHeight="1">
      <c r="A28" s="22" t="s">
        <v>24</v>
      </c>
      <c r="B28" s="6">
        <v>8992</v>
      </c>
      <c r="C28" s="6">
        <v>7727</v>
      </c>
      <c r="D28" s="6">
        <v>7887</v>
      </c>
      <c r="E28" s="6"/>
      <c r="F28" s="6">
        <v>1380</v>
      </c>
      <c r="G28" s="6">
        <v>3180</v>
      </c>
      <c r="H28" s="6">
        <v>2464</v>
      </c>
      <c r="I28" s="6">
        <v>579</v>
      </c>
      <c r="J28" s="19">
        <f t="shared" si="0"/>
        <v>7603</v>
      </c>
    </row>
    <row r="29" spans="1:10" s="7" customFormat="1" ht="12" customHeight="1">
      <c r="A29" s="22" t="s">
        <v>25</v>
      </c>
      <c r="B29" s="6">
        <v>24330</v>
      </c>
      <c r="C29" s="6">
        <v>20568</v>
      </c>
      <c r="D29" s="6">
        <v>19798</v>
      </c>
      <c r="E29" s="6"/>
      <c r="F29" s="6">
        <v>5438</v>
      </c>
      <c r="G29" s="6">
        <v>6753</v>
      </c>
      <c r="H29" s="6">
        <v>7389</v>
      </c>
      <c r="I29" s="6">
        <v>2682</v>
      </c>
      <c r="J29" s="19">
        <f t="shared" si="0"/>
        <v>22262</v>
      </c>
    </row>
    <row r="30" spans="1:10" s="7" customFormat="1" ht="12" customHeight="1">
      <c r="A30" s="18" t="s">
        <v>26</v>
      </c>
      <c r="B30" s="6">
        <v>5893</v>
      </c>
      <c r="C30" s="6">
        <v>5512</v>
      </c>
      <c r="D30" s="6">
        <v>6406</v>
      </c>
      <c r="E30" s="6"/>
      <c r="F30" s="6">
        <v>1122</v>
      </c>
      <c r="G30" s="6">
        <v>1183</v>
      </c>
      <c r="H30" s="6">
        <v>2140</v>
      </c>
      <c r="I30" s="6">
        <v>861</v>
      </c>
      <c r="J30" s="19">
        <f t="shared" si="0"/>
        <v>5306</v>
      </c>
    </row>
    <row r="31" spans="1:10" s="7" customFormat="1" ht="12" customHeight="1">
      <c r="A31" s="24" t="s">
        <v>28</v>
      </c>
      <c r="B31" s="19">
        <v>3019841</v>
      </c>
      <c r="C31" s="19">
        <v>3137204</v>
      </c>
      <c r="D31" s="19">
        <v>2986511</v>
      </c>
      <c r="E31" s="19"/>
      <c r="F31" s="19">
        <f>SUM(F9:F11,F13:F30)</f>
        <v>802183</v>
      </c>
      <c r="G31" s="19">
        <f>SUM(G9:G11,G13:G30)</f>
        <v>1363854</v>
      </c>
      <c r="H31" s="19">
        <f>SUM(H9:H11,H13:H30)</f>
        <v>506237</v>
      </c>
      <c r="I31" s="19">
        <f>SUM(I9:I11,I13:I30)</f>
        <v>320380</v>
      </c>
      <c r="J31" s="19">
        <f>SUM(J9:J11,J13:J30)</f>
        <v>2992654</v>
      </c>
    </row>
    <row r="32" spans="1:10" s="7" customFormat="1" ht="12" customHeight="1">
      <c r="A32" s="25"/>
      <c r="B32" s="14"/>
      <c r="C32" s="14"/>
      <c r="D32" s="14"/>
      <c r="E32" s="14"/>
      <c r="F32" s="14"/>
      <c r="G32" s="14"/>
      <c r="H32" s="14"/>
      <c r="I32" s="16"/>
      <c r="J32" s="14"/>
    </row>
    <row r="33" spans="1:10" s="7" customFormat="1" ht="12" customHeight="1">
      <c r="A33" s="4" t="s">
        <v>27</v>
      </c>
      <c r="B33" s="5"/>
      <c r="C33" s="5"/>
      <c r="D33" s="5"/>
      <c r="E33" s="5"/>
      <c r="F33" s="5"/>
      <c r="G33" s="5"/>
      <c r="H33" s="5"/>
      <c r="I33" s="6"/>
      <c r="J33" s="5"/>
    </row>
    <row r="34" ht="12" customHeight="1"/>
  </sheetData>
  <mergeCells count="1">
    <mergeCell ref="F5:J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2005-12-14T14:50:39Z</cp:lastPrinted>
  <dcterms:created xsi:type="dcterms:W3CDTF">2003-10-21T10:21:57Z</dcterms:created>
  <dcterms:modified xsi:type="dcterms:W3CDTF">2007-02-14T14:21:19Z</dcterms:modified>
  <cp:category/>
  <cp:version/>
  <cp:contentType/>
  <cp:contentStatus/>
</cp:coreProperties>
</file>