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arr-stranieri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<sst xmlns="http://schemas.openxmlformats.org/spreadsheetml/2006/main" count="48" uniqueCount="46">
  <si>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</si>
  <si>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</si>
  <si>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</si>
  <si>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</si>
  <si>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</si>
  <si>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</si>
  <si>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</si>
  <si>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</si>
  <si>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</si>
  <si>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</si>
  <si>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</si>
  <si>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</si>
  <si>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</si>
  <si>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</si>
  <si>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</si>
  <si>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</si>
  <si>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</si>
  <si>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</si>
  <si>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</si>
  <si>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</si>
  <si>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</si>
  <si>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</si>
  <si>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</si>
  <si>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</si>
  <si>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</si>
  <si>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</si>
  <si>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</si>
  <si>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</si>
  <si>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</si>
  <si>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</si>
  <si>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</si>
  <si>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</si>
  <si>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</si>
  <si>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</si>
  <si>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</si>
  <si>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</si>
  <si>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</si>
  <si>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</si>
  <si>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</si>
  <si>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</si>
  <si>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</si>
  <si>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</si>
  <si>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ITALIA</t>
  </si>
  <si>
    <t>UNIONE EUROPEA (U.E. 15)</t>
  </si>
  <si>
    <t>PAESE</t>
  </si>
  <si>
    <t>Tavola 15.19 Arrivi stranieri negli esercizi complessivi per paese di provenienza e provincia - Anno 2005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</si>
</sst>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13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Times New Roman"/>
      <family val="0"/>
    </font>
    <font>
      <b/>
      <sz val="7"/>
      <name val="Arial"/>
      <family val="2"/>
    </font>
    <font>
      <b/>
      <sz val="7"/>
      <name val="Times New Roman"/>
      <family val="1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left"/>
    </xf>
    <xf numFmtId="3" fontId="1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7" fillId="0" borderId="1" xfId="0" applyFont="1" applyBorder="1" applyAlignment="1" quotePrefix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12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7"/>
  <sheetViews>
    <sheetView tabSelected="1" workbookViewId="0" topLeftCell="A1">
      <selection activeCell="K48" sqref="K48"/>
    </sheetView>
  </sheetViews>
  <sheetFormatPr defaultColWidth="9.33203125" defaultRowHeight="12.75"/>
  <cols>
    <col min="1" max="1" width="20.83203125" style="0" customWidth="1"/>
    <col min="2" max="4" width="9.33203125" style="4" customWidth="1"/>
    <col min="5" max="5" width="1.3359375" style="0" customWidth="1"/>
    <col min="6" max="9" width="8.83203125" style="0" customWidth="1"/>
    <col min="10" max="10" width="9.83203125" style="7" customWidth="1"/>
    <col min="11" max="11" width="10.83203125" style="8" customWidth="1"/>
  </cols>
  <sheetData>
    <row r="2" spans="1:10" ht="12.75">
      <c r="A2" s="1" t="s">
        <v>45</v>
      </c>
      <c r="B2" s="2"/>
      <c r="C2" s="2"/>
      <c r="D2" s="2"/>
      <c r="E2" s="2"/>
      <c r="F2" s="2"/>
      <c r="G2" s="3"/>
      <c r="H2" s="2"/>
      <c r="I2" s="2"/>
      <c r="J2" s="6"/>
    </row>
    <row r="3" spans="1:11" s="13" customFormat="1" ht="12" customHeight="1">
      <c r="A3" s="9"/>
      <c r="B3" s="9"/>
      <c r="C3" s="9"/>
      <c r="D3" s="9"/>
      <c r="E3" s="9"/>
      <c r="F3" s="9"/>
      <c r="G3" s="10"/>
      <c r="H3" s="9"/>
      <c r="I3" s="9"/>
      <c r="J3" s="11"/>
      <c r="K3" s="12"/>
    </row>
    <row r="4" spans="1:11" s="13" customFormat="1" ht="12" customHeight="1">
      <c r="A4" s="14"/>
      <c r="B4" s="14"/>
      <c r="C4" s="14"/>
      <c r="D4" s="14"/>
      <c r="E4" s="14"/>
      <c r="F4" s="14"/>
      <c r="G4" s="15"/>
      <c r="H4" s="14"/>
      <c r="I4" s="14"/>
      <c r="J4" s="16"/>
      <c r="K4" s="17"/>
    </row>
    <row r="5" spans="1:11" s="13" customFormat="1" ht="12" customHeight="1">
      <c r="A5" s="18" t="s">
        <v>44</v>
      </c>
      <c r="B5" s="19">
        <v>2002</v>
      </c>
      <c r="C5" s="19">
        <v>2003</v>
      </c>
      <c r="D5" s="19">
        <v>2004</v>
      </c>
      <c r="E5" s="18"/>
      <c r="F5" s="40">
        <v>2005</v>
      </c>
      <c r="G5" s="41"/>
      <c r="H5" s="41"/>
      <c r="I5" s="41"/>
      <c r="J5" s="41"/>
      <c r="K5" s="42"/>
    </row>
    <row r="6" spans="2:11" s="13" customFormat="1" ht="12" customHeight="1">
      <c r="B6" s="9"/>
      <c r="C6" s="9"/>
      <c r="D6" s="9"/>
      <c r="E6" s="18"/>
      <c r="F6" s="19" t="s">
        <v>0</v>
      </c>
      <c r="G6" s="20" t="s">
        <v>1</v>
      </c>
      <c r="H6" s="19" t="s">
        <v>2</v>
      </c>
      <c r="I6" s="19" t="s">
        <v>3</v>
      </c>
      <c r="J6" s="21" t="s">
        <v>4</v>
      </c>
      <c r="K6" s="38" t="s">
        <v>42</v>
      </c>
    </row>
    <row r="7" spans="1:11" s="13" customFormat="1" ht="12" customHeight="1">
      <c r="A7" s="22"/>
      <c r="B7" s="22"/>
      <c r="C7" s="22"/>
      <c r="D7" s="22"/>
      <c r="E7" s="22"/>
      <c r="F7" s="22"/>
      <c r="G7" s="23"/>
      <c r="H7" s="24"/>
      <c r="I7" s="22"/>
      <c r="J7" s="25"/>
      <c r="K7" s="25"/>
    </row>
    <row r="8" spans="1:11" s="13" customFormat="1" ht="12" customHeight="1">
      <c r="A8" s="18"/>
      <c r="B8" s="9"/>
      <c r="C8" s="9"/>
      <c r="D8" s="9"/>
      <c r="E8" s="18"/>
      <c r="F8" s="18"/>
      <c r="G8" s="26"/>
      <c r="H8" s="18"/>
      <c r="I8" s="18"/>
      <c r="J8" s="27"/>
      <c r="K8" s="11"/>
    </row>
    <row r="9" spans="1:11" s="13" customFormat="1" ht="12" customHeight="1">
      <c r="A9" s="28" t="s">
        <v>43</v>
      </c>
      <c r="B9" s="9"/>
      <c r="C9" s="9"/>
      <c r="D9" s="9"/>
      <c r="E9" s="18"/>
      <c r="F9" s="18"/>
      <c r="G9" s="26"/>
      <c r="H9" s="18"/>
      <c r="I9" s="18"/>
      <c r="J9" s="27"/>
      <c r="K9" s="11"/>
    </row>
    <row r="10" spans="1:11" s="13" customFormat="1" ht="12" customHeight="1">
      <c r="A10" s="29" t="s">
        <v>5</v>
      </c>
      <c r="B10" s="10">
        <v>5302</v>
      </c>
      <c r="C10" s="10">
        <v>5138</v>
      </c>
      <c r="D10" s="10">
        <v>6296</v>
      </c>
      <c r="E10" s="10"/>
      <c r="F10" s="10">
        <v>1862</v>
      </c>
      <c r="G10" s="10">
        <v>1245</v>
      </c>
      <c r="H10" s="10">
        <v>2277</v>
      </c>
      <c r="I10" s="10">
        <v>671</v>
      </c>
      <c r="J10" s="30">
        <v>6055</v>
      </c>
      <c r="K10" s="30">
        <v>183217</v>
      </c>
    </row>
    <row r="11" spans="1:11" s="13" customFormat="1" ht="12" customHeight="1">
      <c r="A11" s="29" t="s">
        <v>6</v>
      </c>
      <c r="B11" s="10">
        <v>23895</v>
      </c>
      <c r="C11" s="10">
        <v>20016</v>
      </c>
      <c r="D11" s="10">
        <v>20555</v>
      </c>
      <c r="E11" s="10"/>
      <c r="F11" s="10">
        <v>5009</v>
      </c>
      <c r="G11" s="10">
        <v>4520</v>
      </c>
      <c r="H11" s="10">
        <v>6213</v>
      </c>
      <c r="I11" s="10">
        <v>3540</v>
      </c>
      <c r="J11" s="30">
        <v>19282</v>
      </c>
      <c r="K11" s="30">
        <v>455892</v>
      </c>
    </row>
    <row r="12" spans="1:11" s="13" customFormat="1" ht="12" customHeight="1">
      <c r="A12" s="29" t="s">
        <v>7</v>
      </c>
      <c r="B12" s="10">
        <v>13371</v>
      </c>
      <c r="C12" s="10">
        <v>12383</v>
      </c>
      <c r="D12" s="10">
        <v>13419</v>
      </c>
      <c r="E12" s="10"/>
      <c r="F12" s="10">
        <v>3862</v>
      </c>
      <c r="G12" s="10">
        <v>4461</v>
      </c>
      <c r="H12" s="10">
        <v>3980</v>
      </c>
      <c r="I12" s="10">
        <v>2591</v>
      </c>
      <c r="J12" s="30">
        <v>14894</v>
      </c>
      <c r="K12" s="30">
        <v>487766</v>
      </c>
    </row>
    <row r="13" spans="1:11" s="13" customFormat="1" ht="12" customHeight="1">
      <c r="A13" s="29" t="s">
        <v>8</v>
      </c>
      <c r="B13" s="10">
        <v>7590</v>
      </c>
      <c r="C13" s="10">
        <v>7201</v>
      </c>
      <c r="D13" s="10">
        <v>6987</v>
      </c>
      <c r="E13" s="10"/>
      <c r="F13" s="10">
        <v>1632</v>
      </c>
      <c r="G13" s="10">
        <v>1094</v>
      </c>
      <c r="H13" s="10">
        <v>2487</v>
      </c>
      <c r="I13" s="10">
        <v>1447</v>
      </c>
      <c r="J13" s="30">
        <v>6660</v>
      </c>
      <c r="K13" s="30">
        <v>328436</v>
      </c>
    </row>
    <row r="14" spans="1:11" s="13" customFormat="1" ht="12" customHeight="1">
      <c r="A14" s="29" t="s">
        <v>9</v>
      </c>
      <c r="B14" s="10">
        <v>85645</v>
      </c>
      <c r="C14" s="10">
        <v>82878</v>
      </c>
      <c r="D14" s="10">
        <v>77899</v>
      </c>
      <c r="E14" s="10"/>
      <c r="F14" s="10">
        <v>18167</v>
      </c>
      <c r="G14" s="10">
        <v>6583</v>
      </c>
      <c r="H14" s="10">
        <v>32584</v>
      </c>
      <c r="I14" s="10">
        <v>11596</v>
      </c>
      <c r="J14" s="30">
        <v>68930</v>
      </c>
      <c r="K14" s="30">
        <v>3184402</v>
      </c>
    </row>
    <row r="15" spans="1:11" s="13" customFormat="1" ht="12" customHeight="1">
      <c r="A15" s="29" t="s">
        <v>10</v>
      </c>
      <c r="B15" s="10">
        <v>55521</v>
      </c>
      <c r="C15" s="10">
        <v>51676</v>
      </c>
      <c r="D15" s="10">
        <v>54978</v>
      </c>
      <c r="E15" s="10"/>
      <c r="F15" s="10">
        <v>10743</v>
      </c>
      <c r="G15" s="10">
        <v>17002</v>
      </c>
      <c r="H15" s="10">
        <v>15862</v>
      </c>
      <c r="I15" s="10">
        <v>16457</v>
      </c>
      <c r="J15" s="30">
        <v>60064</v>
      </c>
      <c r="K15" s="30">
        <v>1444200</v>
      </c>
    </row>
    <row r="16" spans="1:11" s="13" customFormat="1" ht="12" customHeight="1">
      <c r="A16" s="29" t="s">
        <v>11</v>
      </c>
      <c r="B16" s="10">
        <v>22200</v>
      </c>
      <c r="C16" s="10">
        <v>21273</v>
      </c>
      <c r="D16" s="10">
        <v>20545</v>
      </c>
      <c r="E16" s="10"/>
      <c r="F16" s="10">
        <v>5174</v>
      </c>
      <c r="G16" s="10">
        <v>4019</v>
      </c>
      <c r="H16" s="10">
        <v>8160</v>
      </c>
      <c r="I16" s="10">
        <v>3373</v>
      </c>
      <c r="J16" s="30">
        <v>20726</v>
      </c>
      <c r="K16" s="30">
        <v>832902</v>
      </c>
    </row>
    <row r="17" spans="1:11" s="13" customFormat="1" ht="12" customHeight="1">
      <c r="A17" s="31" t="s">
        <v>12</v>
      </c>
      <c r="B17" s="10">
        <v>1592</v>
      </c>
      <c r="C17" s="10">
        <v>1415</v>
      </c>
      <c r="D17" s="10">
        <v>1538</v>
      </c>
      <c r="E17" s="10"/>
      <c r="F17" s="10">
        <v>361</v>
      </c>
      <c r="G17" s="10">
        <v>378</v>
      </c>
      <c r="H17" s="10">
        <v>364</v>
      </c>
      <c r="I17" s="10">
        <v>281</v>
      </c>
      <c r="J17" s="30">
        <v>1384</v>
      </c>
      <c r="K17" s="30">
        <v>56915</v>
      </c>
    </row>
    <row r="18" spans="1:11" s="13" customFormat="1" ht="12" customHeight="1">
      <c r="A18" s="31" t="s">
        <v>13</v>
      </c>
      <c r="B18" s="10">
        <v>316196</v>
      </c>
      <c r="C18" s="10">
        <v>266921</v>
      </c>
      <c r="D18" s="10">
        <v>240417</v>
      </c>
      <c r="E18" s="10"/>
      <c r="F18" s="10">
        <v>63688</v>
      </c>
      <c r="G18" s="10">
        <v>66627</v>
      </c>
      <c r="H18" s="10">
        <v>53210</v>
      </c>
      <c r="I18" s="10">
        <v>32922</v>
      </c>
      <c r="J18" s="30">
        <v>216447</v>
      </c>
      <c r="K18" s="30">
        <v>8501140</v>
      </c>
    </row>
    <row r="19" spans="1:11" s="13" customFormat="1" ht="12" customHeight="1">
      <c r="A19" s="31" t="s">
        <v>14</v>
      </c>
      <c r="B19" s="10">
        <v>121127</v>
      </c>
      <c r="C19" s="10">
        <v>119667</v>
      </c>
      <c r="D19" s="10">
        <v>129602</v>
      </c>
      <c r="E19" s="10"/>
      <c r="F19" s="10">
        <v>38664</v>
      </c>
      <c r="G19" s="10">
        <v>23713</v>
      </c>
      <c r="H19" s="10">
        <v>57819</v>
      </c>
      <c r="I19" s="10">
        <v>19182</v>
      </c>
      <c r="J19" s="30">
        <v>139378</v>
      </c>
      <c r="K19" s="30">
        <v>2926765</v>
      </c>
    </row>
    <row r="20" spans="1:11" s="13" customFormat="1" ht="12" customHeight="1">
      <c r="A20" s="31" t="s">
        <v>15</v>
      </c>
      <c r="B20" s="10">
        <v>46276</v>
      </c>
      <c r="C20" s="10">
        <v>40342</v>
      </c>
      <c r="D20" s="10">
        <v>39048</v>
      </c>
      <c r="E20" s="10"/>
      <c r="F20" s="10">
        <v>11283</v>
      </c>
      <c r="G20" s="10">
        <v>9443</v>
      </c>
      <c r="H20" s="10">
        <v>9314</v>
      </c>
      <c r="I20" s="10">
        <v>6993</v>
      </c>
      <c r="J20" s="30">
        <v>37033</v>
      </c>
      <c r="K20" s="30">
        <v>1697907</v>
      </c>
    </row>
    <row r="21" spans="1:11" s="13" customFormat="1" ht="12" customHeight="1">
      <c r="A21" s="31" t="s">
        <v>16</v>
      </c>
      <c r="B21" s="10">
        <v>45934</v>
      </c>
      <c r="C21" s="10">
        <v>42446</v>
      </c>
      <c r="D21" s="10">
        <v>42306</v>
      </c>
      <c r="E21" s="10"/>
      <c r="F21" s="10">
        <v>11218</v>
      </c>
      <c r="G21" s="10">
        <v>7173</v>
      </c>
      <c r="H21" s="10">
        <v>16018</v>
      </c>
      <c r="I21" s="10">
        <v>3100</v>
      </c>
      <c r="J21" s="30">
        <v>37509</v>
      </c>
      <c r="K21" s="30">
        <v>1603988</v>
      </c>
    </row>
    <row r="22" spans="1:11" s="13" customFormat="1" ht="12" customHeight="1">
      <c r="A22" s="31" t="s">
        <v>17</v>
      </c>
      <c r="B22" s="10">
        <v>5402</v>
      </c>
      <c r="C22" s="10">
        <v>5457</v>
      </c>
      <c r="D22" s="10">
        <v>5042</v>
      </c>
      <c r="E22" s="10"/>
      <c r="F22" s="10">
        <v>953</v>
      </c>
      <c r="G22" s="10">
        <v>935</v>
      </c>
      <c r="H22" s="10">
        <v>3204</v>
      </c>
      <c r="I22" s="10">
        <v>576</v>
      </c>
      <c r="J22" s="30">
        <v>5668</v>
      </c>
      <c r="K22" s="30">
        <v>175596</v>
      </c>
    </row>
    <row r="23" spans="1:11" s="13" customFormat="1" ht="12" customHeight="1">
      <c r="A23" s="31" t="s">
        <v>18</v>
      </c>
      <c r="B23" s="10">
        <v>6800</v>
      </c>
      <c r="C23" s="10">
        <v>5622</v>
      </c>
      <c r="D23" s="10">
        <v>5892</v>
      </c>
      <c r="E23" s="10"/>
      <c r="F23" s="10">
        <v>609</v>
      </c>
      <c r="G23" s="10">
        <v>607</v>
      </c>
      <c r="H23" s="10">
        <v>4307</v>
      </c>
      <c r="I23" s="10">
        <v>533</v>
      </c>
      <c r="J23" s="30">
        <v>6056</v>
      </c>
      <c r="K23" s="30">
        <v>857286</v>
      </c>
    </row>
    <row r="24" spans="1:13" s="13" customFormat="1" ht="12" customHeight="1">
      <c r="A24" s="32" t="s">
        <v>19</v>
      </c>
      <c r="B24" s="30">
        <v>756851</v>
      </c>
      <c r="C24" s="30">
        <v>682435</v>
      </c>
      <c r="D24" s="30">
        <v>664524</v>
      </c>
      <c r="E24" s="30"/>
      <c r="F24" s="30">
        <v>173225</v>
      </c>
      <c r="G24" s="30">
        <v>147800</v>
      </c>
      <c r="H24" s="30">
        <v>215799</v>
      </c>
      <c r="I24" s="30">
        <v>103262</v>
      </c>
      <c r="J24" s="30">
        <v>640086</v>
      </c>
      <c r="K24" s="30">
        <f>SUM(K10:K23)</f>
        <v>22736412</v>
      </c>
      <c r="M24" s="43"/>
    </row>
    <row r="25" spans="1:11" s="13" customFormat="1" ht="12" customHeight="1">
      <c r="A25" s="31"/>
      <c r="B25" s="10"/>
      <c r="C25" s="10"/>
      <c r="D25" s="10"/>
      <c r="E25" s="10"/>
      <c r="F25" s="10"/>
      <c r="G25" s="10"/>
      <c r="H25" s="10"/>
      <c r="I25" s="10"/>
      <c r="J25" s="30"/>
      <c r="K25" s="30"/>
    </row>
    <row r="26" spans="1:11" s="13" customFormat="1" ht="12" customHeight="1">
      <c r="A26" s="33" t="s">
        <v>20</v>
      </c>
      <c r="B26" s="10"/>
      <c r="C26" s="10"/>
      <c r="D26" s="10"/>
      <c r="E26" s="10"/>
      <c r="F26" s="10"/>
      <c r="G26" s="10"/>
      <c r="H26" s="10"/>
      <c r="I26" s="10"/>
      <c r="J26" s="30"/>
      <c r="K26" s="30"/>
    </row>
    <row r="27" spans="1:11" s="13" customFormat="1" ht="12" customHeight="1">
      <c r="A27" s="34" t="s">
        <v>21</v>
      </c>
      <c r="B27" s="10">
        <v>110033</v>
      </c>
      <c r="C27" s="10">
        <v>114240</v>
      </c>
      <c r="D27" s="10">
        <v>117207</v>
      </c>
      <c r="E27" s="10"/>
      <c r="F27" s="10">
        <v>21076</v>
      </c>
      <c r="G27" s="10">
        <v>38254</v>
      </c>
      <c r="H27" s="10">
        <v>35836</v>
      </c>
      <c r="I27" s="10">
        <v>16438</v>
      </c>
      <c r="J27" s="30">
        <v>111604</v>
      </c>
      <c r="K27" s="30">
        <v>1610051</v>
      </c>
    </row>
    <row r="28" spans="1:11" s="13" customFormat="1" ht="12" customHeight="1">
      <c r="A28" s="31" t="s">
        <v>22</v>
      </c>
      <c r="B28" s="10">
        <v>13193</v>
      </c>
      <c r="C28" s="10">
        <v>13419</v>
      </c>
      <c r="D28" s="10">
        <v>14040</v>
      </c>
      <c r="E28" s="10"/>
      <c r="F28" s="10">
        <v>3669</v>
      </c>
      <c r="G28" s="10">
        <v>3413</v>
      </c>
      <c r="H28" s="10">
        <v>5396</v>
      </c>
      <c r="I28" s="10">
        <v>3759</v>
      </c>
      <c r="J28" s="30">
        <v>16237</v>
      </c>
      <c r="K28" s="30">
        <v>291362</v>
      </c>
    </row>
    <row r="29" spans="1:11" s="13" customFormat="1" ht="12" customHeight="1">
      <c r="A29" s="31" t="s">
        <v>23</v>
      </c>
      <c r="B29" s="10">
        <v>441</v>
      </c>
      <c r="C29" s="10">
        <v>741</v>
      </c>
      <c r="D29" s="10">
        <v>694</v>
      </c>
      <c r="E29" s="10"/>
      <c r="F29" s="10">
        <v>81</v>
      </c>
      <c r="G29" s="10">
        <v>69</v>
      </c>
      <c r="H29" s="10">
        <v>276</v>
      </c>
      <c r="I29" s="10">
        <v>122</v>
      </c>
      <c r="J29" s="30">
        <v>548</v>
      </c>
      <c r="K29" s="30">
        <v>24758</v>
      </c>
    </row>
    <row r="30" spans="1:11" s="13" customFormat="1" ht="12" customHeight="1">
      <c r="A30" s="31" t="s">
        <v>24</v>
      </c>
      <c r="B30" s="10">
        <v>13720</v>
      </c>
      <c r="C30" s="10">
        <v>10789</v>
      </c>
      <c r="D30" s="10">
        <v>10257</v>
      </c>
      <c r="E30" s="10"/>
      <c r="F30" s="10">
        <v>2665</v>
      </c>
      <c r="G30" s="10">
        <v>2882</v>
      </c>
      <c r="H30" s="10">
        <v>3518</v>
      </c>
      <c r="I30" s="10">
        <v>1062</v>
      </c>
      <c r="J30" s="30">
        <v>10127</v>
      </c>
      <c r="K30" s="30">
        <v>533842</v>
      </c>
    </row>
    <row r="31" spans="1:11" s="13" customFormat="1" ht="12" customHeight="1">
      <c r="A31" s="31" t="s">
        <v>25</v>
      </c>
      <c r="B31" s="10">
        <v>4035</v>
      </c>
      <c r="C31" s="10">
        <v>3860</v>
      </c>
      <c r="D31" s="10">
        <v>3957</v>
      </c>
      <c r="E31" s="10"/>
      <c r="F31" s="10">
        <v>968</v>
      </c>
      <c r="G31" s="10">
        <v>1512</v>
      </c>
      <c r="H31" s="10">
        <v>1267</v>
      </c>
      <c r="I31" s="10">
        <v>458</v>
      </c>
      <c r="J31" s="30">
        <v>4205</v>
      </c>
      <c r="K31" s="30">
        <v>371340</v>
      </c>
    </row>
    <row r="32" spans="1:11" s="13" customFormat="1" ht="12" customHeight="1">
      <c r="A32" s="31" t="s">
        <v>26</v>
      </c>
      <c r="B32" s="10">
        <v>779</v>
      </c>
      <c r="C32" s="10">
        <v>575</v>
      </c>
      <c r="D32" s="10">
        <v>896</v>
      </c>
      <c r="E32" s="10"/>
      <c r="F32" s="10">
        <v>30</v>
      </c>
      <c r="G32" s="10">
        <v>279</v>
      </c>
      <c r="H32" s="10">
        <v>402</v>
      </c>
      <c r="I32" s="10">
        <v>76</v>
      </c>
      <c r="J32" s="30">
        <v>787</v>
      </c>
      <c r="K32" s="30">
        <v>86833</v>
      </c>
    </row>
    <row r="33" spans="1:11" s="13" customFormat="1" ht="12" customHeight="1">
      <c r="A33" s="31" t="s">
        <v>27</v>
      </c>
      <c r="B33" s="10">
        <v>8434</v>
      </c>
      <c r="C33" s="10">
        <v>8811</v>
      </c>
      <c r="D33" s="10">
        <v>8989</v>
      </c>
      <c r="E33" s="10"/>
      <c r="F33" s="10">
        <v>2419</v>
      </c>
      <c r="G33" s="10">
        <v>2587</v>
      </c>
      <c r="H33" s="10">
        <v>2706</v>
      </c>
      <c r="I33" s="10">
        <v>543</v>
      </c>
      <c r="J33" s="30">
        <v>8255</v>
      </c>
      <c r="K33" s="30">
        <v>330026</v>
      </c>
    </row>
    <row r="34" spans="1:11" s="13" customFormat="1" ht="12" customHeight="1">
      <c r="A34" s="31" t="s">
        <v>28</v>
      </c>
      <c r="B34" s="10">
        <v>2994</v>
      </c>
      <c r="C34" s="10">
        <v>3277</v>
      </c>
      <c r="D34" s="10">
        <v>3673</v>
      </c>
      <c r="E34" s="10"/>
      <c r="F34" s="10">
        <v>2091</v>
      </c>
      <c r="G34" s="10">
        <v>572</v>
      </c>
      <c r="H34" s="10">
        <v>1685</v>
      </c>
      <c r="I34" s="10">
        <v>473</v>
      </c>
      <c r="J34" s="30">
        <v>4821</v>
      </c>
      <c r="K34" s="30">
        <v>145506</v>
      </c>
    </row>
    <row r="35" spans="1:11" s="13" customFormat="1" ht="12" customHeight="1">
      <c r="A35" s="31" t="s">
        <v>29</v>
      </c>
      <c r="B35" s="10">
        <v>3370</v>
      </c>
      <c r="C35" s="10">
        <v>3418</v>
      </c>
      <c r="D35" s="10">
        <v>3718</v>
      </c>
      <c r="E35" s="10"/>
      <c r="F35" s="10">
        <v>927</v>
      </c>
      <c r="G35" s="10">
        <v>569</v>
      </c>
      <c r="H35" s="10">
        <v>1054</v>
      </c>
      <c r="I35" s="10">
        <v>655</v>
      </c>
      <c r="J35" s="30">
        <v>3205</v>
      </c>
      <c r="K35" s="30">
        <v>154058</v>
      </c>
    </row>
    <row r="36" spans="1:11" s="13" customFormat="1" ht="12" customHeight="1">
      <c r="A36" s="31" t="s">
        <v>30</v>
      </c>
      <c r="B36" s="10">
        <v>10995</v>
      </c>
      <c r="C36" s="10">
        <v>12050</v>
      </c>
      <c r="D36" s="10">
        <v>13656</v>
      </c>
      <c r="E36" s="10"/>
      <c r="F36" s="10">
        <v>5859</v>
      </c>
      <c r="G36" s="10">
        <v>2724</v>
      </c>
      <c r="H36" s="10">
        <v>5521</v>
      </c>
      <c r="I36" s="10">
        <v>566</v>
      </c>
      <c r="J36" s="30">
        <v>14670</v>
      </c>
      <c r="K36" s="30">
        <v>518740</v>
      </c>
    </row>
    <row r="37" spans="1:11" s="13" customFormat="1" ht="12" customHeight="1">
      <c r="A37" s="31" t="s">
        <v>31</v>
      </c>
      <c r="B37" s="10">
        <v>2132</v>
      </c>
      <c r="C37" s="10">
        <v>2094</v>
      </c>
      <c r="D37" s="10">
        <v>2595</v>
      </c>
      <c r="E37" s="10"/>
      <c r="F37" s="10">
        <v>390</v>
      </c>
      <c r="G37" s="10">
        <v>257</v>
      </c>
      <c r="H37" s="10">
        <v>1830</v>
      </c>
      <c r="I37" s="10">
        <v>168</v>
      </c>
      <c r="J37" s="30">
        <v>2645</v>
      </c>
      <c r="K37" s="30">
        <v>142179</v>
      </c>
    </row>
    <row r="38" spans="1:11" s="13" customFormat="1" ht="12" customHeight="1">
      <c r="A38" s="31" t="s">
        <v>32</v>
      </c>
      <c r="B38" s="10">
        <v>30275</v>
      </c>
      <c r="C38" s="10">
        <v>29838</v>
      </c>
      <c r="D38" s="10">
        <v>33917</v>
      </c>
      <c r="E38" s="10"/>
      <c r="F38" s="10">
        <v>7334</v>
      </c>
      <c r="G38" s="10">
        <v>4111</v>
      </c>
      <c r="H38" s="10">
        <v>5817</v>
      </c>
      <c r="I38" s="10">
        <v>1271</v>
      </c>
      <c r="J38" s="30">
        <v>18533</v>
      </c>
      <c r="K38" s="30">
        <f>+(73964454+3703139)-(50213324+22736412+K27+K28+K29+K30+K31+K32+K33+K34+K35+K36+K37)</f>
        <v>509162</v>
      </c>
    </row>
    <row r="39" spans="1:11" s="13" customFormat="1" ht="12" customHeight="1">
      <c r="A39" s="32" t="s">
        <v>19</v>
      </c>
      <c r="B39" s="30">
        <v>200401</v>
      </c>
      <c r="C39" s="30">
        <v>203112</v>
      </c>
      <c r="D39" s="30">
        <v>213599</v>
      </c>
      <c r="E39" s="30"/>
      <c r="F39" s="30">
        <v>47509</v>
      </c>
      <c r="G39" s="30">
        <v>57229</v>
      </c>
      <c r="H39" s="30">
        <v>65308</v>
      </c>
      <c r="I39" s="30">
        <v>25591</v>
      </c>
      <c r="J39" s="30">
        <v>195637</v>
      </c>
      <c r="K39" s="30">
        <f>SUM(K27:K38)</f>
        <v>4717857</v>
      </c>
    </row>
    <row r="40" spans="1:11" s="13" customFormat="1" ht="12" customHeight="1">
      <c r="A40" s="31"/>
      <c r="B40" s="10"/>
      <c r="C40" s="10"/>
      <c r="D40" s="10"/>
      <c r="E40" s="10"/>
      <c r="F40" s="10"/>
      <c r="G40" s="10"/>
      <c r="H40" s="10"/>
      <c r="I40" s="10"/>
      <c r="J40" s="30"/>
      <c r="K40" s="30"/>
    </row>
    <row r="41" spans="1:11" s="13" customFormat="1" ht="12" customHeight="1">
      <c r="A41" s="33" t="s">
        <v>33</v>
      </c>
      <c r="B41" s="10"/>
      <c r="C41" s="10"/>
      <c r="D41" s="10"/>
      <c r="E41" s="10"/>
      <c r="F41" s="10"/>
      <c r="G41" s="10"/>
      <c r="H41" s="10"/>
      <c r="I41" s="10"/>
      <c r="J41" s="30"/>
      <c r="K41" s="30"/>
    </row>
    <row r="42" spans="1:11" s="13" customFormat="1" ht="12" customHeight="1">
      <c r="A42" s="31" t="s">
        <v>34</v>
      </c>
      <c r="B42" s="10">
        <v>108217</v>
      </c>
      <c r="C42" s="10">
        <v>98640</v>
      </c>
      <c r="D42" s="10">
        <v>111441</v>
      </c>
      <c r="E42" s="10"/>
      <c r="F42" s="10">
        <v>8031</v>
      </c>
      <c r="G42" s="10">
        <v>4139</v>
      </c>
      <c r="H42" s="10">
        <v>53652</v>
      </c>
      <c r="I42" s="10">
        <v>47536</v>
      </c>
      <c r="J42" s="30">
        <v>113358</v>
      </c>
      <c r="K42" s="30">
        <v>4333905</v>
      </c>
    </row>
    <row r="43" spans="1:11" s="13" customFormat="1" ht="12" customHeight="1">
      <c r="A43" s="31" t="s">
        <v>35</v>
      </c>
      <c r="B43" s="10">
        <v>15419</v>
      </c>
      <c r="C43" s="10">
        <v>15593</v>
      </c>
      <c r="D43" s="10">
        <v>17470</v>
      </c>
      <c r="E43" s="10"/>
      <c r="F43" s="10">
        <v>2135</v>
      </c>
      <c r="G43" s="10">
        <v>1234</v>
      </c>
      <c r="H43" s="10">
        <v>8160</v>
      </c>
      <c r="I43" s="10">
        <v>8603</v>
      </c>
      <c r="J43" s="30">
        <v>20132</v>
      </c>
      <c r="K43" s="30">
        <v>549969</v>
      </c>
    </row>
    <row r="44" spans="1:11" s="13" customFormat="1" ht="12" customHeight="1">
      <c r="A44" s="31" t="s">
        <v>36</v>
      </c>
      <c r="B44" s="10">
        <v>26739</v>
      </c>
      <c r="C44" s="10">
        <v>24416</v>
      </c>
      <c r="D44" s="10">
        <v>24355</v>
      </c>
      <c r="E44" s="10"/>
      <c r="F44" s="10">
        <v>2859</v>
      </c>
      <c r="G44" s="10">
        <v>2101</v>
      </c>
      <c r="H44" s="10">
        <v>17241</v>
      </c>
      <c r="I44" s="10">
        <v>2425</v>
      </c>
      <c r="J44" s="30">
        <v>24626</v>
      </c>
      <c r="K44" s="30">
        <v>838197</v>
      </c>
    </row>
    <row r="45" spans="1:11" s="13" customFormat="1" ht="12" customHeight="1">
      <c r="A45" s="31" t="s">
        <v>41</v>
      </c>
      <c r="B45" s="10">
        <v>19312</v>
      </c>
      <c r="C45" s="10">
        <v>19403</v>
      </c>
      <c r="D45" s="10">
        <v>22707</v>
      </c>
      <c r="E45" s="10"/>
      <c r="F45" s="10">
        <v>1470</v>
      </c>
      <c r="G45" s="10">
        <v>889</v>
      </c>
      <c r="H45" s="10">
        <v>10763</v>
      </c>
      <c r="I45" s="10">
        <v>12949</v>
      </c>
      <c r="J45" s="30">
        <v>26071</v>
      </c>
      <c r="K45" s="30">
        <v>568101</v>
      </c>
    </row>
    <row r="46" spans="1:11" s="13" customFormat="1" ht="12" customHeight="1">
      <c r="A46" s="31" t="s">
        <v>37</v>
      </c>
      <c r="B46" s="10">
        <v>11544</v>
      </c>
      <c r="C46" s="10">
        <v>11933</v>
      </c>
      <c r="D46" s="10">
        <v>12535</v>
      </c>
      <c r="E46" s="10"/>
      <c r="F46" s="10">
        <v>770</v>
      </c>
      <c r="G46" s="10">
        <v>438</v>
      </c>
      <c r="H46" s="10">
        <v>8101</v>
      </c>
      <c r="I46" s="10">
        <v>2403</v>
      </c>
      <c r="J46" s="30">
        <v>11712</v>
      </c>
      <c r="K46" s="30">
        <v>1634470</v>
      </c>
    </row>
    <row r="47" spans="1:11" s="13" customFormat="1" ht="12" customHeight="1">
      <c r="A47" s="31" t="s">
        <v>38</v>
      </c>
      <c r="B47" s="10">
        <v>46463</v>
      </c>
      <c r="C47" s="10">
        <v>49383</v>
      </c>
      <c r="D47" s="10">
        <v>53459</v>
      </c>
      <c r="E47" s="10"/>
      <c r="F47" s="10">
        <v>7275</v>
      </c>
      <c r="G47" s="10">
        <v>12777</v>
      </c>
      <c r="H47" s="10">
        <v>44623</v>
      </c>
      <c r="I47" s="10">
        <v>9087</v>
      </c>
      <c r="J47" s="30">
        <v>73762</v>
      </c>
      <c r="K47" s="30">
        <f>+K48-(K42+K43+K44+K45+K46)</f>
        <v>2676228</v>
      </c>
    </row>
    <row r="48" spans="1:11" s="13" customFormat="1" ht="12" customHeight="1">
      <c r="A48" s="32" t="s">
        <v>19</v>
      </c>
      <c r="B48" s="30">
        <v>227694</v>
      </c>
      <c r="C48" s="30">
        <v>219368</v>
      </c>
      <c r="D48" s="30">
        <v>241967</v>
      </c>
      <c r="E48" s="30"/>
      <c r="F48" s="30">
        <v>22540</v>
      </c>
      <c r="G48" s="30">
        <v>21578</v>
      </c>
      <c r="H48" s="30">
        <v>142540</v>
      </c>
      <c r="I48" s="30">
        <v>83003</v>
      </c>
      <c r="J48" s="30">
        <v>269661</v>
      </c>
      <c r="K48" s="30">
        <v>10600870</v>
      </c>
    </row>
    <row r="49" spans="1:11" s="13" customFormat="1" ht="12" customHeight="1">
      <c r="A49" s="31"/>
      <c r="B49" s="10"/>
      <c r="C49" s="10"/>
      <c r="D49" s="10"/>
      <c r="E49" s="10"/>
      <c r="F49" s="10"/>
      <c r="G49" s="10"/>
      <c r="H49" s="10"/>
      <c r="I49" s="10"/>
      <c r="J49" s="30"/>
      <c r="K49" s="30"/>
    </row>
    <row r="50" spans="1:11" s="13" customFormat="1" ht="18" customHeight="1">
      <c r="A50" s="39" t="s">
        <v>39</v>
      </c>
      <c r="B50" s="30">
        <v>1184946</v>
      </c>
      <c r="C50" s="30">
        <v>1104915</v>
      </c>
      <c r="D50" s="30">
        <v>1120090</v>
      </c>
      <c r="E50" s="30"/>
      <c r="F50" s="30">
        <v>243274</v>
      </c>
      <c r="G50" s="30">
        <v>226607</v>
      </c>
      <c r="H50" s="30">
        <v>423647</v>
      </c>
      <c r="I50" s="30">
        <v>211856</v>
      </c>
      <c r="J50" s="30">
        <v>1105384</v>
      </c>
      <c r="K50" s="30">
        <f>+K48+K39+K24</f>
        <v>38055139</v>
      </c>
    </row>
    <row r="51" spans="1:11" s="13" customFormat="1" ht="12" customHeight="1">
      <c r="A51" s="35"/>
      <c r="B51" s="22"/>
      <c r="C51" s="22"/>
      <c r="D51" s="22"/>
      <c r="E51" s="23"/>
      <c r="F51" s="23"/>
      <c r="G51" s="23"/>
      <c r="H51" s="23"/>
      <c r="I51" s="23"/>
      <c r="J51" s="36"/>
      <c r="K51" s="36"/>
    </row>
    <row r="52" spans="1:11" s="13" customFormat="1" ht="12" customHeight="1">
      <c r="A52" s="5" t="s">
        <v>40</v>
      </c>
      <c r="B52" s="10"/>
      <c r="C52" s="10"/>
      <c r="D52" s="10"/>
      <c r="E52" s="10"/>
      <c r="F52" s="10"/>
      <c r="G52" s="10"/>
      <c r="H52" s="10"/>
      <c r="I52" s="10"/>
      <c r="J52" s="30"/>
      <c r="K52" s="17"/>
    </row>
    <row r="53" spans="1:11" s="13" customFormat="1" ht="12" customHeight="1">
      <c r="A53" s="9"/>
      <c r="B53" s="10"/>
      <c r="C53" s="10"/>
      <c r="D53" s="10"/>
      <c r="E53" s="10"/>
      <c r="F53" s="10"/>
      <c r="G53" s="10"/>
      <c r="H53" s="10"/>
      <c r="I53" s="10"/>
      <c r="J53" s="30"/>
      <c r="K53" s="17"/>
    </row>
    <row r="54" spans="1:11" s="13" customFormat="1" ht="9">
      <c r="A54" s="9"/>
      <c r="B54" s="9"/>
      <c r="C54" s="9"/>
      <c r="D54" s="9"/>
      <c r="J54" s="37"/>
      <c r="K54" s="17"/>
    </row>
    <row r="55" spans="2:11" s="13" customFormat="1" ht="9">
      <c r="B55" s="9"/>
      <c r="C55" s="9"/>
      <c r="D55" s="9"/>
      <c r="J55" s="37"/>
      <c r="K55" s="17"/>
    </row>
    <row r="56" spans="2:11" s="13" customFormat="1" ht="9">
      <c r="B56" s="9"/>
      <c r="C56" s="9"/>
      <c r="D56" s="9"/>
      <c r="J56" s="37"/>
      <c r="K56" s="17"/>
    </row>
    <row r="57" spans="2:11" s="13" customFormat="1" ht="9">
      <c r="B57" s="9"/>
      <c r="C57" s="9"/>
      <c r="D57" s="9"/>
      <c r="J57" s="37"/>
      <c r="K57" s="17"/>
    </row>
    <row r="58" spans="2:11" s="13" customFormat="1" ht="9">
      <c r="B58" s="9"/>
      <c r="C58" s="9"/>
      <c r="D58" s="9"/>
      <c r="J58" s="37"/>
      <c r="K58" s="17"/>
    </row>
    <row r="59" spans="2:11" s="13" customFormat="1" ht="9">
      <c r="B59" s="9"/>
      <c r="C59" s="9"/>
      <c r="D59" s="9"/>
      <c r="J59" s="37"/>
      <c r="K59" s="17"/>
    </row>
    <row r="60" spans="2:11" s="13" customFormat="1" ht="9">
      <c r="B60" s="9"/>
      <c r="C60" s="9"/>
      <c r="D60" s="9"/>
      <c r="J60" s="37"/>
      <c r="K60" s="17"/>
    </row>
    <row r="61" spans="2:11" s="13" customFormat="1" ht="9">
      <c r="B61" s="9"/>
      <c r="C61" s="9"/>
      <c r="D61" s="9"/>
      <c r="J61" s="37"/>
      <c r="K61" s="17"/>
    </row>
    <row r="62" spans="2:11" s="13" customFormat="1" ht="9">
      <c r="B62" s="9"/>
      <c r="C62" s="9"/>
      <c r="D62" s="9"/>
      <c r="J62" s="37"/>
      <c r="K62" s="17"/>
    </row>
    <row r="63" spans="2:11" s="13" customFormat="1" ht="9">
      <c r="B63" s="9"/>
      <c r="C63" s="9"/>
      <c r="D63" s="9"/>
      <c r="J63" s="37"/>
      <c r="K63" s="17"/>
    </row>
    <row r="64" spans="2:11" s="13" customFormat="1" ht="9">
      <c r="B64" s="9"/>
      <c r="C64" s="9"/>
      <c r="D64" s="9"/>
      <c r="J64" s="37"/>
      <c r="K64" s="17"/>
    </row>
    <row r="65" spans="2:11" s="13" customFormat="1" ht="9">
      <c r="B65" s="9"/>
      <c r="C65" s="9"/>
      <c r="D65" s="9"/>
      <c r="J65" s="37"/>
      <c r="K65" s="17"/>
    </row>
    <row r="66" spans="2:11" s="13" customFormat="1" ht="9">
      <c r="B66" s="9"/>
      <c r="C66" s="9"/>
      <c r="D66" s="9"/>
      <c r="J66" s="37"/>
      <c r="K66" s="17"/>
    </row>
    <row r="67" spans="2:11" s="13" customFormat="1" ht="9">
      <c r="B67" s="9"/>
      <c r="C67" s="9"/>
      <c r="D67" s="9"/>
      <c r="J67" s="37"/>
      <c r="K67" s="17"/>
    </row>
  </sheetData>
  <mergeCells count="1">
    <mergeCell ref="F5:K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2006-01-19T13:10:25Z</cp:lastPrinted>
  <dcterms:created xsi:type="dcterms:W3CDTF">2003-10-21T10:37:40Z</dcterms:created>
  <dcterms:modified xsi:type="dcterms:W3CDTF">2006-10-30T13:33:25Z</dcterms:modified>
  <cp:category/>
  <cp:version/>
  <cp:contentType/>
  <cp:contentStatus/>
</cp:coreProperties>
</file>