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enza alberghiera" sheetId="1" r:id="rId1"/>
  </sheets>
  <definedNames>
    <definedName name="_xlnm.Print_Area" localSheetId="0">'consistenza alberghiera'!$A$1:$R$22</definedName>
  </definedNames>
  <calcPr fullCalcOnLoad="1"/>
</workbook>
</file>

<file path=xl/sharedStrings.xml><?xml version="1.0" encoding="utf-8"?>
<sst xmlns="http://schemas.openxmlformats.org/spreadsheetml/2006/main" count="30" uniqueCount="21">
  <si>
    <t>ANNI</t>
  </si>
  <si>
    <t>5 STELLE (a)</t>
  </si>
  <si>
    <t>3 STELLE E R.T.A.(b)</t>
  </si>
  <si>
    <t>PROVINCE</t>
  </si>
  <si>
    <t>Num.</t>
  </si>
  <si>
    <t>Letti</t>
  </si>
  <si>
    <t>Numero</t>
  </si>
  <si>
    <t>Imperia</t>
  </si>
  <si>
    <t>Savona</t>
  </si>
  <si>
    <t>Genova</t>
  </si>
  <si>
    <t>La Spezia</t>
  </si>
  <si>
    <t>LIGURIA</t>
  </si>
  <si>
    <t>(a) i dati comprendono la categoria 5 stelle lusso</t>
  </si>
  <si>
    <t>(b) R.T.A. :  Residenze Turistico  Alberghiere</t>
  </si>
  <si>
    <t>4 STELLE</t>
  </si>
  <si>
    <t>2 STELLE</t>
  </si>
  <si>
    <t>1 STELLA</t>
  </si>
  <si>
    <t>TOTALE</t>
  </si>
  <si>
    <r>
      <t>Fonte</t>
    </r>
    <r>
      <rPr>
        <sz val="7"/>
        <rFont val="Arial"/>
        <family val="2"/>
      </rPr>
      <t>: ISTAT</t>
    </r>
  </si>
  <si>
    <t>Tavola  15.2 Consistenza degli esercizi alberghieri per categoria e provincia - Anno 2005</t>
  </si>
  <si>
    <t>2005 - DATI PROVINCIALI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</si>
</sst>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9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3" fontId="5" fillId="0" borderId="2" xfId="0" applyNumberFormat="1" applyFont="1" applyBorder="1" applyAlignment="1">
      <alignment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 horizontal="right"/>
    </xf>
    <xf numFmtId="3" fontId="5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B7" sqref="B7"/>
    </sheetView>
  </sheetViews>
  <sheetFormatPr defaultColWidth="9.33203125" defaultRowHeight="12.75"/>
  <cols>
    <col min="1" max="1" width="12.83203125" style="1" customWidth="1"/>
    <col min="2" max="2" width="4.5" style="1" customWidth="1"/>
    <col min="3" max="3" width="7" style="1" bestFit="1" customWidth="1"/>
    <col min="4" max="4" width="0.82421875" style="1" customWidth="1"/>
    <col min="5" max="5" width="5.5" style="1" customWidth="1"/>
    <col min="6" max="6" width="7.5" style="1" customWidth="1"/>
    <col min="7" max="7" width="0.82421875" style="1" customWidth="1"/>
    <col min="8" max="8" width="7.66015625" style="1" customWidth="1"/>
    <col min="9" max="9" width="9.5" style="1" customWidth="1"/>
    <col min="10" max="10" width="1.0078125" style="1" customWidth="1"/>
    <col min="11" max="11" width="5.5" style="1" customWidth="1"/>
    <col min="12" max="12" width="8.33203125" style="1" customWidth="1"/>
    <col min="13" max="13" width="0.65625" style="1" customWidth="1"/>
    <col min="14" max="14" width="6" style="1" customWidth="1"/>
    <col min="15" max="15" width="7.5" style="1" customWidth="1"/>
    <col min="16" max="16" width="0.82421875" style="1" customWidth="1"/>
    <col min="17" max="17" width="6.83203125" style="1" customWidth="1"/>
    <col min="18" max="18" width="9.83203125" style="1" customWidth="1"/>
    <col min="19" max="16384" width="9.33203125" style="1" customWidth="1"/>
  </cols>
  <sheetData>
    <row r="1" ht="12">
      <c r="A1" s="2" t="s">
        <v>19</v>
      </c>
    </row>
    <row r="2" spans="2:16" s="3" customFormat="1" ht="12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0" s="3" customFormat="1" ht="12" customHeight="1">
      <c r="A3" s="6"/>
      <c r="B3" s="7"/>
      <c r="C3" s="8"/>
      <c r="D3" s="8"/>
      <c r="E3" s="7"/>
      <c r="F3" s="8"/>
      <c r="G3" s="8"/>
      <c r="H3" s="7"/>
      <c r="I3" s="8"/>
      <c r="J3" s="8"/>
      <c r="K3" s="7"/>
      <c r="L3" s="8"/>
      <c r="M3" s="8"/>
      <c r="N3" s="7"/>
      <c r="O3" s="8"/>
      <c r="P3" s="8"/>
      <c r="Q3" s="7"/>
      <c r="R3" s="7"/>
      <c r="S3" s="9"/>
      <c r="T3" s="10"/>
    </row>
    <row r="4" spans="1:20" s="3" customFormat="1" ht="12" customHeight="1">
      <c r="A4" s="5" t="s">
        <v>0</v>
      </c>
      <c r="B4" s="26" t="s">
        <v>1</v>
      </c>
      <c r="C4" s="26"/>
      <c r="D4" s="11"/>
      <c r="E4" s="26" t="s">
        <v>14</v>
      </c>
      <c r="F4" s="27"/>
      <c r="G4" s="9"/>
      <c r="H4" s="26" t="s">
        <v>2</v>
      </c>
      <c r="I4" s="26"/>
      <c r="J4" s="11"/>
      <c r="K4" s="26" t="s">
        <v>15</v>
      </c>
      <c r="L4" s="26"/>
      <c r="M4" s="11"/>
      <c r="N4" s="26" t="s">
        <v>16</v>
      </c>
      <c r="O4" s="26"/>
      <c r="P4" s="11"/>
      <c r="Q4" s="26" t="s">
        <v>17</v>
      </c>
      <c r="R4" s="26"/>
      <c r="S4" s="11"/>
      <c r="T4" s="10"/>
    </row>
    <row r="5" spans="1:20" s="3" customFormat="1" ht="12" customHeight="1">
      <c r="A5" s="5" t="s">
        <v>3</v>
      </c>
      <c r="B5" s="12" t="s">
        <v>4</v>
      </c>
      <c r="C5" s="12" t="s">
        <v>5</v>
      </c>
      <c r="D5" s="12"/>
      <c r="E5" s="12" t="s">
        <v>4</v>
      </c>
      <c r="F5" s="12" t="s">
        <v>5</v>
      </c>
      <c r="G5" s="12"/>
      <c r="H5" s="12" t="s">
        <v>6</v>
      </c>
      <c r="I5" s="12" t="s">
        <v>5</v>
      </c>
      <c r="J5" s="12"/>
      <c r="K5" s="12" t="s">
        <v>4</v>
      </c>
      <c r="L5" s="12" t="s">
        <v>5</v>
      </c>
      <c r="M5" s="12"/>
      <c r="N5" s="12" t="s">
        <v>4</v>
      </c>
      <c r="O5" s="12" t="s">
        <v>5</v>
      </c>
      <c r="P5" s="12"/>
      <c r="Q5" s="12" t="s">
        <v>4</v>
      </c>
      <c r="R5" s="12" t="s">
        <v>5</v>
      </c>
      <c r="S5" s="13"/>
      <c r="T5" s="13"/>
    </row>
    <row r="6" spans="1:20" s="3" customFormat="1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5"/>
      <c r="T6" s="5"/>
    </row>
    <row r="7" spans="2:16" s="3" customFormat="1" ht="12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9" s="3" customFormat="1" ht="12" customHeight="1">
      <c r="A8" s="17">
        <v>2002</v>
      </c>
      <c r="B8" s="15">
        <v>4</v>
      </c>
      <c r="C8" s="15">
        <v>711</v>
      </c>
      <c r="D8" s="15"/>
      <c r="E8" s="15">
        <v>95</v>
      </c>
      <c r="F8" s="15">
        <v>12079</v>
      </c>
      <c r="G8" s="15"/>
      <c r="H8" s="15">
        <v>688</v>
      </c>
      <c r="I8" s="15">
        <v>37495</v>
      </c>
      <c r="J8" s="15"/>
      <c r="K8" s="15">
        <v>476</v>
      </c>
      <c r="L8" s="15">
        <v>14383</v>
      </c>
      <c r="M8" s="15"/>
      <c r="N8" s="15">
        <v>424</v>
      </c>
      <c r="O8" s="15">
        <v>8811</v>
      </c>
      <c r="P8" s="15"/>
      <c r="Q8" s="15">
        <f>+B8+E8+H8+K8+N8</f>
        <v>1687</v>
      </c>
      <c r="R8" s="15">
        <v>73479</v>
      </c>
      <c r="S8" s="15"/>
    </row>
    <row r="9" spans="1:19" s="3" customFormat="1" ht="12" customHeight="1">
      <c r="A9" s="17">
        <v>2003</v>
      </c>
      <c r="B9" s="15">
        <v>5</v>
      </c>
      <c r="C9" s="15">
        <v>882</v>
      </c>
      <c r="D9" s="15"/>
      <c r="E9" s="15">
        <v>97</v>
      </c>
      <c r="F9" s="15">
        <v>12314</v>
      </c>
      <c r="G9" s="15"/>
      <c r="H9" s="15">
        <v>702</v>
      </c>
      <c r="I9" s="15">
        <v>38368</v>
      </c>
      <c r="J9" s="15"/>
      <c r="K9" s="15">
        <v>465</v>
      </c>
      <c r="L9" s="15">
        <v>13875</v>
      </c>
      <c r="M9" s="15"/>
      <c r="N9" s="15">
        <v>410</v>
      </c>
      <c r="O9" s="15">
        <v>8327</v>
      </c>
      <c r="P9" s="15"/>
      <c r="Q9" s="15">
        <v>1679</v>
      </c>
      <c r="R9" s="15">
        <v>73766</v>
      </c>
      <c r="S9" s="15"/>
    </row>
    <row r="10" spans="1:19" s="3" customFormat="1" ht="12" customHeight="1">
      <c r="A10" s="16">
        <v>2004</v>
      </c>
      <c r="B10" s="15">
        <v>6</v>
      </c>
      <c r="C10" s="15">
        <v>1067</v>
      </c>
      <c r="D10" s="15"/>
      <c r="E10" s="15">
        <v>97</v>
      </c>
      <c r="F10" s="15">
        <v>12214</v>
      </c>
      <c r="G10" s="15"/>
      <c r="H10" s="15">
        <v>697</v>
      </c>
      <c r="I10" s="15">
        <v>37886</v>
      </c>
      <c r="J10" s="15"/>
      <c r="K10" s="15">
        <v>449</v>
      </c>
      <c r="L10" s="15">
        <v>13419</v>
      </c>
      <c r="M10" s="15"/>
      <c r="N10" s="15">
        <v>391</v>
      </c>
      <c r="O10" s="15">
        <v>7958</v>
      </c>
      <c r="P10" s="15"/>
      <c r="Q10" s="15">
        <v>1640</v>
      </c>
      <c r="R10" s="15">
        <v>72544</v>
      </c>
      <c r="S10" s="15"/>
    </row>
    <row r="11" spans="2:19" s="3" customFormat="1" ht="12" customHeight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S11" s="15"/>
    </row>
    <row r="12" spans="1:18" s="3" customFormat="1" ht="12" customHeight="1">
      <c r="A12" s="24" t="s">
        <v>20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7" s="3" customFormat="1" ht="12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8" s="3" customFormat="1" ht="12" customHeight="1">
      <c r="A14" s="17" t="s">
        <v>7</v>
      </c>
      <c r="B14" s="15">
        <v>2</v>
      </c>
      <c r="C14" s="15">
        <v>529</v>
      </c>
      <c r="D14" s="15"/>
      <c r="E14" s="15">
        <v>16</v>
      </c>
      <c r="F14" s="15">
        <v>2392</v>
      </c>
      <c r="G14" s="15"/>
      <c r="H14" s="15">
        <f>138+17</f>
        <v>155</v>
      </c>
      <c r="I14" s="15">
        <f>9091+1350</f>
        <v>10441</v>
      </c>
      <c r="J14" s="15"/>
      <c r="K14" s="15">
        <v>74</v>
      </c>
      <c r="L14" s="15">
        <v>1958</v>
      </c>
      <c r="M14" s="15"/>
      <c r="N14" s="15">
        <v>79</v>
      </c>
      <c r="O14" s="15">
        <v>1577</v>
      </c>
      <c r="P14" s="15"/>
      <c r="Q14" s="15">
        <f aca="true" t="shared" si="0" ref="Q14:R17">+B14+E14+H14+K14+N14</f>
        <v>326</v>
      </c>
      <c r="R14" s="15">
        <f t="shared" si="0"/>
        <v>16897</v>
      </c>
    </row>
    <row r="15" spans="1:19" s="3" customFormat="1" ht="12" customHeight="1">
      <c r="A15" s="17" t="s">
        <v>8</v>
      </c>
      <c r="B15" s="23">
        <v>0</v>
      </c>
      <c r="C15" s="23">
        <v>0</v>
      </c>
      <c r="D15" s="15"/>
      <c r="E15" s="15">
        <v>25</v>
      </c>
      <c r="F15" s="15">
        <v>2717</v>
      </c>
      <c r="G15" s="15"/>
      <c r="H15" s="15">
        <f>233+95</f>
        <v>328</v>
      </c>
      <c r="I15" s="15">
        <f>13639+4264</f>
        <v>17903</v>
      </c>
      <c r="J15" s="15"/>
      <c r="K15" s="15">
        <v>217</v>
      </c>
      <c r="L15" s="15">
        <v>7034</v>
      </c>
      <c r="M15" s="15"/>
      <c r="N15" s="15">
        <v>146</v>
      </c>
      <c r="O15" s="15">
        <v>2985</v>
      </c>
      <c r="P15" s="15"/>
      <c r="Q15" s="15">
        <f t="shared" si="0"/>
        <v>716</v>
      </c>
      <c r="R15" s="15">
        <f t="shared" si="0"/>
        <v>30639</v>
      </c>
      <c r="S15" s="15"/>
    </row>
    <row r="16" spans="1:19" s="3" customFormat="1" ht="12" customHeight="1">
      <c r="A16" s="17" t="s">
        <v>9</v>
      </c>
      <c r="B16" s="15">
        <v>3</v>
      </c>
      <c r="C16" s="15">
        <v>562</v>
      </c>
      <c r="D16" s="15"/>
      <c r="E16" s="15">
        <v>47</v>
      </c>
      <c r="F16" s="15">
        <v>6229</v>
      </c>
      <c r="H16" s="15">
        <f>124+9</f>
        <v>133</v>
      </c>
      <c r="I16" s="15">
        <f>6121+473</f>
        <v>6594</v>
      </c>
      <c r="J16" s="15"/>
      <c r="K16" s="15">
        <v>104</v>
      </c>
      <c r="L16" s="15">
        <v>2738</v>
      </c>
      <c r="M16" s="15"/>
      <c r="N16" s="15">
        <v>102</v>
      </c>
      <c r="O16" s="15">
        <v>2028</v>
      </c>
      <c r="P16" s="15"/>
      <c r="Q16" s="15">
        <f t="shared" si="0"/>
        <v>389</v>
      </c>
      <c r="R16" s="15">
        <f t="shared" si="0"/>
        <v>18151</v>
      </c>
      <c r="S16" s="15"/>
    </row>
    <row r="17" spans="1:19" s="3" customFormat="1" ht="12" customHeight="1">
      <c r="A17" s="17" t="s">
        <v>10</v>
      </c>
      <c r="B17" s="19">
        <v>1</v>
      </c>
      <c r="C17" s="19">
        <v>53</v>
      </c>
      <c r="E17" s="15">
        <v>10</v>
      </c>
      <c r="F17" s="15">
        <v>939</v>
      </c>
      <c r="G17" s="15"/>
      <c r="H17" s="15">
        <f>75+4</f>
        <v>79</v>
      </c>
      <c r="I17" s="15">
        <f>3427+285</f>
        <v>3712</v>
      </c>
      <c r="J17" s="15"/>
      <c r="K17" s="15">
        <v>58</v>
      </c>
      <c r="L17" s="15">
        <v>1519</v>
      </c>
      <c r="M17" s="15"/>
      <c r="N17" s="15">
        <v>56</v>
      </c>
      <c r="O17" s="15">
        <v>838</v>
      </c>
      <c r="P17" s="15"/>
      <c r="Q17" s="15">
        <f t="shared" si="0"/>
        <v>204</v>
      </c>
      <c r="R17" s="15">
        <f t="shared" si="0"/>
        <v>7061</v>
      </c>
      <c r="S17" s="15"/>
    </row>
    <row r="18" spans="1:19" s="3" customFormat="1" ht="12" customHeight="1">
      <c r="A18" s="21" t="s">
        <v>11</v>
      </c>
      <c r="B18" s="22">
        <f>SUM(B14:B17)</f>
        <v>6</v>
      </c>
      <c r="C18" s="22">
        <f>SUM(C14:C17)</f>
        <v>1144</v>
      </c>
      <c r="D18" s="22"/>
      <c r="E18" s="22">
        <f>SUM(E14:E17)</f>
        <v>98</v>
      </c>
      <c r="F18" s="22">
        <f>SUM(F14:F17)</f>
        <v>12277</v>
      </c>
      <c r="G18" s="22"/>
      <c r="H18" s="22">
        <f>SUM(H14:H17)</f>
        <v>695</v>
      </c>
      <c r="I18" s="22">
        <f>SUM(I14:I17)</f>
        <v>38650</v>
      </c>
      <c r="J18" s="22"/>
      <c r="K18" s="22">
        <f>SUM(K14:K17)</f>
        <v>453</v>
      </c>
      <c r="L18" s="22">
        <f>SUM(L14:L17)</f>
        <v>13249</v>
      </c>
      <c r="M18" s="22"/>
      <c r="N18" s="22">
        <f>SUM(N14:N17)</f>
        <v>383</v>
      </c>
      <c r="O18" s="22">
        <f>SUM(O14:O17)</f>
        <v>7428</v>
      </c>
      <c r="P18" s="22"/>
      <c r="Q18" s="22">
        <f>SUM(Q14:Q17)</f>
        <v>1635</v>
      </c>
      <c r="R18" s="22">
        <f>SUM(R14:R17)</f>
        <v>72748</v>
      </c>
      <c r="S18" s="15"/>
    </row>
    <row r="19" spans="1:19" s="3" customFormat="1" ht="12" customHeight="1">
      <c r="A19" s="14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14"/>
      <c r="R19" s="14"/>
      <c r="S19" s="15"/>
    </row>
    <row r="20" spans="1:19" s="3" customFormat="1" ht="12" customHeight="1">
      <c r="A20" s="4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S20" s="5"/>
    </row>
    <row r="21" spans="1:14" s="3" customFormat="1" ht="12" customHeight="1">
      <c r="A21" s="3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7" s="3" customFormat="1" ht="12" customHeight="1">
      <c r="A22" s="3" t="s">
        <v>13</v>
      </c>
      <c r="Q22" s="15"/>
    </row>
    <row r="23" spans="17:18" s="3" customFormat="1" ht="12" customHeight="1">
      <c r="Q23" s="15"/>
      <c r="R23" s="15"/>
    </row>
    <row r="24" spans="1:18" s="3" customFormat="1" ht="12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ht="12" customHeight="1"/>
    <row r="26" ht="12" customHeight="1"/>
    <row r="27" ht="12" customHeight="1"/>
    <row r="28" ht="12" customHeight="1"/>
    <row r="29" ht="12" customHeight="1"/>
  </sheetData>
  <mergeCells count="7">
    <mergeCell ref="A12:R12"/>
    <mergeCell ref="E4:F4"/>
    <mergeCell ref="K4:L4"/>
    <mergeCell ref="N4:O4"/>
    <mergeCell ref="Q4:R4"/>
    <mergeCell ref="H4:I4"/>
    <mergeCell ref="B4:C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dcterms:created xsi:type="dcterms:W3CDTF">2002-11-25T14:16:07Z</dcterms:created>
  <dcterms:modified xsi:type="dcterms:W3CDTF">2006-12-19T13:13:54Z</dcterms:modified>
  <cp:category/>
  <cp:version/>
  <cp:contentType/>
  <cp:contentStatus/>
</cp:coreProperties>
</file>