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ricettivi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<sst xmlns="http://schemas.openxmlformats.org/spreadsheetml/2006/main" count="29" uniqueCount="21">
  <si>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ANNI</t>
  </si>
  <si>
    <t>ITALIANI</t>
  </si>
  <si>
    <t>STRANIERI</t>
  </si>
  <si>
    <t>TOTALE</t>
  </si>
  <si>
    <t>PROVINCE</t>
  </si>
  <si>
    <t xml:space="preserve">Arrivi </t>
  </si>
  <si>
    <t>Presenze</t>
  </si>
  <si>
    <t>Perm.</t>
  </si>
  <si>
    <t>media</t>
  </si>
  <si>
    <t>Imperia</t>
  </si>
  <si>
    <t>Savona</t>
  </si>
  <si>
    <t>Genova</t>
  </si>
  <si>
    <t>La Spezia</t>
  </si>
  <si>
    <t>LIGURIA</t>
  </si>
  <si>
    <t>ITALIA</t>
  </si>
  <si>
    <t>Tavola  15.6</t>
  </si>
  <si>
    <t>2003</t>
  </si>
  <si>
    <r>
      <t>Fonte</t>
    </r>
    <r>
      <rPr>
        <sz val="7"/>
        <rFont val="Arial"/>
        <family val="2"/>
      </rPr>
      <t>: ISTAT- Dati provvisori</t>
    </r>
  </si>
  <si>
    <t>2004</t>
  </si>
  <si>
    <t>Arrivi, presenze e permanenza media italiani e stranieri negli esercizi ricettivi  complessivi per provincia - Anno 2005</t>
  </si>
  <si>
    <t>2005 - DATI PROVINCIALI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</si>
</sst>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#,##0.00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G22" sqref="G22"/>
    </sheetView>
  </sheetViews>
  <sheetFormatPr defaultColWidth="9.33203125" defaultRowHeight="12.75"/>
  <cols>
    <col min="1" max="1" width="12.16015625" style="0" customWidth="1"/>
    <col min="2" max="2" width="10.16015625" style="0" customWidth="1"/>
    <col min="3" max="3" width="11.16015625" style="0" customWidth="1"/>
    <col min="4" max="4" width="5.83203125" style="0" customWidth="1"/>
    <col min="5" max="5" width="1.3359375" style="0" customWidth="1"/>
    <col min="6" max="6" width="10.16015625" style="0" customWidth="1"/>
    <col min="7" max="7" width="11" style="0" customWidth="1"/>
    <col min="8" max="8" width="5.83203125" style="0" customWidth="1"/>
    <col min="9" max="9" width="1.5" style="0" customWidth="1"/>
    <col min="10" max="10" width="10.16015625" style="0" customWidth="1"/>
    <col min="11" max="11" width="11.5" style="0" bestFit="1" customWidth="1"/>
    <col min="12" max="12" width="5.83203125" style="0" customWidth="1"/>
  </cols>
  <sheetData>
    <row r="1" spans="1:12" ht="12.75">
      <c r="A1" s="3" t="s">
        <v>15</v>
      </c>
      <c r="B1" s="22" t="s">
        <v>19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2:13" ht="11.2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"/>
    </row>
    <row r="3" spans="1:12" s="6" customFormat="1" ht="12" customHeight="1">
      <c r="A3" s="4"/>
      <c r="B3" s="5"/>
      <c r="C3" s="5"/>
      <c r="D3" s="5"/>
      <c r="E3" s="5"/>
      <c r="F3" s="5"/>
      <c r="G3" s="5"/>
      <c r="H3" s="4"/>
      <c r="I3" s="4"/>
      <c r="J3" s="4"/>
      <c r="K3" s="4"/>
      <c r="L3" s="4"/>
    </row>
    <row r="4" spans="1:12" s="6" customFormat="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6" customFormat="1" ht="12" customHeight="1">
      <c r="A5" s="5" t="s">
        <v>0</v>
      </c>
      <c r="B5" s="24" t="s">
        <v>1</v>
      </c>
      <c r="C5" s="25"/>
      <c r="D5" s="25"/>
      <c r="E5" s="5"/>
      <c r="F5" s="24" t="s">
        <v>2</v>
      </c>
      <c r="G5" s="25"/>
      <c r="H5" s="25"/>
      <c r="I5" s="5"/>
      <c r="J5" s="24" t="s">
        <v>3</v>
      </c>
      <c r="K5" s="25"/>
      <c r="L5" s="25"/>
    </row>
    <row r="6" spans="1:12" s="6" customFormat="1" ht="12" customHeight="1">
      <c r="A6" s="5" t="s">
        <v>4</v>
      </c>
      <c r="B6" s="8" t="s">
        <v>5</v>
      </c>
      <c r="C6" s="8" t="s">
        <v>6</v>
      </c>
      <c r="D6" s="8" t="s">
        <v>7</v>
      </c>
      <c r="E6" s="8"/>
      <c r="F6" s="8" t="s">
        <v>5</v>
      </c>
      <c r="G6" s="8" t="s">
        <v>6</v>
      </c>
      <c r="H6" s="8" t="s">
        <v>7</v>
      </c>
      <c r="I6" s="8"/>
      <c r="J6" s="8" t="s">
        <v>5</v>
      </c>
      <c r="K6" s="8" t="s">
        <v>6</v>
      </c>
      <c r="L6" s="8" t="s">
        <v>7</v>
      </c>
    </row>
    <row r="7" spans="1:12" s="6" customFormat="1" ht="12" customHeight="1">
      <c r="A7" s="5"/>
      <c r="B7" s="8"/>
      <c r="C7" s="8"/>
      <c r="D7" s="8" t="s">
        <v>8</v>
      </c>
      <c r="E7" s="8"/>
      <c r="F7" s="8"/>
      <c r="G7" s="8"/>
      <c r="H7" s="8" t="s">
        <v>8</v>
      </c>
      <c r="I7" s="8"/>
      <c r="J7" s="8"/>
      <c r="K7" s="8"/>
      <c r="L7" s="8" t="s">
        <v>8</v>
      </c>
    </row>
    <row r="8" spans="1:12" s="6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6" customFormat="1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6" customFormat="1" ht="12" customHeight="1">
      <c r="A10" s="12">
        <v>2002</v>
      </c>
      <c r="B10" s="10">
        <v>2241310</v>
      </c>
      <c r="C10" s="10">
        <v>10797898</v>
      </c>
      <c r="D10" s="13">
        <v>4.817672700340426</v>
      </c>
      <c r="E10" s="4"/>
      <c r="F10" s="10">
        <v>1184946</v>
      </c>
      <c r="G10" s="10">
        <v>4398061</v>
      </c>
      <c r="H10" s="13">
        <v>3.7116130186523266</v>
      </c>
      <c r="I10" s="4"/>
      <c r="J10" s="10">
        <v>3426256</v>
      </c>
      <c r="K10" s="10">
        <v>15195959</v>
      </c>
      <c r="L10" s="13">
        <v>4.435149912907851</v>
      </c>
    </row>
    <row r="11" spans="1:12" s="6" customFormat="1" ht="12" customHeight="1">
      <c r="A11" s="12" t="s">
        <v>16</v>
      </c>
      <c r="B11" s="10">
        <v>2332738</v>
      </c>
      <c r="C11" s="10">
        <v>10812483</v>
      </c>
      <c r="D11" s="13">
        <v>4.635103899366324</v>
      </c>
      <c r="E11" s="4"/>
      <c r="F11" s="10">
        <v>1105663</v>
      </c>
      <c r="G11" s="10">
        <v>3957115</v>
      </c>
      <c r="H11" s="13">
        <v>3.578952176205589</v>
      </c>
      <c r="I11" s="4"/>
      <c r="J11" s="10">
        <v>3438401</v>
      </c>
      <c r="K11" s="10">
        <v>14769598</v>
      </c>
      <c r="L11" s="13">
        <v>4.295484441750686</v>
      </c>
    </row>
    <row r="12" spans="1:12" s="6" customFormat="1" ht="12" customHeight="1">
      <c r="A12" s="12" t="s">
        <v>18</v>
      </c>
      <c r="B12" s="10">
        <v>2363879</v>
      </c>
      <c r="C12" s="10">
        <v>10370747</v>
      </c>
      <c r="D12" s="13">
        <v>4.387173370549</v>
      </c>
      <c r="E12" s="4"/>
      <c r="F12" s="10">
        <v>1120090</v>
      </c>
      <c r="G12" s="10">
        <v>3821178</v>
      </c>
      <c r="H12" s="13">
        <v>3.4114919336839002</v>
      </c>
      <c r="I12" s="4"/>
      <c r="J12" s="10">
        <v>3483969</v>
      </c>
      <c r="K12" s="10">
        <v>14191925</v>
      </c>
      <c r="L12" s="13">
        <v>4.073493478271478</v>
      </c>
    </row>
    <row r="13" spans="1:12" s="6" customFormat="1" ht="12" customHeight="1">
      <c r="A13" s="12"/>
      <c r="B13" s="10"/>
      <c r="C13" s="10"/>
      <c r="D13" s="13"/>
      <c r="E13" s="4"/>
      <c r="F13" s="10"/>
      <c r="G13" s="10"/>
      <c r="H13" s="13"/>
      <c r="I13" s="4"/>
      <c r="J13" s="10"/>
      <c r="K13" s="10"/>
      <c r="L13" s="13"/>
    </row>
    <row r="14" spans="1:12" s="6" customFormat="1" ht="12" customHeight="1">
      <c r="A14" s="21" t="s">
        <v>20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s="6" customFormat="1" ht="12" customHeight="1">
      <c r="A15" s="14"/>
      <c r="B15" s="4"/>
      <c r="C15" s="4"/>
      <c r="D15" s="15"/>
      <c r="E15" s="4"/>
      <c r="F15" s="4"/>
      <c r="G15" s="4"/>
      <c r="H15" s="15"/>
      <c r="I15" s="4"/>
      <c r="J15" s="4"/>
      <c r="K15" s="4"/>
      <c r="L15" s="15"/>
    </row>
    <row r="16" spans="1:12" s="6" customFormat="1" ht="12" customHeight="1">
      <c r="A16" s="16" t="s">
        <v>9</v>
      </c>
      <c r="B16" s="10">
        <v>505242</v>
      </c>
      <c r="C16" s="10">
        <v>2368871</v>
      </c>
      <c r="D16" s="11">
        <f aca="true" t="shared" si="0" ref="D16:D21">+C16/B16</f>
        <v>4.6885868554079035</v>
      </c>
      <c r="E16" s="10"/>
      <c r="F16" s="10">
        <v>243274</v>
      </c>
      <c r="G16" s="10">
        <v>955344</v>
      </c>
      <c r="H16" s="11">
        <f aca="true" t="shared" si="1" ref="H16:H21">+G16/F16</f>
        <v>3.9270287823606305</v>
      </c>
      <c r="I16" s="10"/>
      <c r="J16" s="10">
        <f aca="true" t="shared" si="2" ref="J16:K20">+B16+F16</f>
        <v>748516</v>
      </c>
      <c r="K16" s="10">
        <f t="shared" si="2"/>
        <v>3324215</v>
      </c>
      <c r="L16" s="11">
        <f aca="true" t="shared" si="3" ref="L16:L21">+K16/J16</f>
        <v>4.441074071896927</v>
      </c>
    </row>
    <row r="17" spans="1:12" s="6" customFormat="1" ht="12" customHeight="1">
      <c r="A17" s="16" t="s">
        <v>10</v>
      </c>
      <c r="B17" s="10">
        <v>791862</v>
      </c>
      <c r="C17" s="10">
        <v>4781283</v>
      </c>
      <c r="D17" s="11">
        <f t="shared" si="0"/>
        <v>6.038025565060579</v>
      </c>
      <c r="E17" s="10"/>
      <c r="F17" s="10">
        <v>226607</v>
      </c>
      <c r="G17" s="10">
        <v>1105330</v>
      </c>
      <c r="H17" s="11">
        <f t="shared" si="1"/>
        <v>4.877739875643735</v>
      </c>
      <c r="I17" s="10"/>
      <c r="J17" s="10">
        <f t="shared" si="2"/>
        <v>1018469</v>
      </c>
      <c r="K17" s="10">
        <f t="shared" si="2"/>
        <v>5886613</v>
      </c>
      <c r="L17" s="11">
        <f t="shared" si="3"/>
        <v>5.779864679239132</v>
      </c>
    </row>
    <row r="18" spans="1:12" s="6" customFormat="1" ht="12" customHeight="1">
      <c r="A18" s="16" t="s">
        <v>11</v>
      </c>
      <c r="B18" s="10">
        <f>464096+283015</f>
        <v>747111</v>
      </c>
      <c r="C18" s="10">
        <f>1117002+999353</f>
        <v>2116355</v>
      </c>
      <c r="D18" s="11">
        <f t="shared" si="0"/>
        <v>2.8327182975488245</v>
      </c>
      <c r="E18" s="10"/>
      <c r="F18" s="10">
        <f>253969+169678</f>
        <v>423647</v>
      </c>
      <c r="G18" s="10">
        <f>525501+503450</f>
        <v>1028951</v>
      </c>
      <c r="H18" s="11">
        <f t="shared" si="1"/>
        <v>2.4287933114125675</v>
      </c>
      <c r="I18" s="10"/>
      <c r="J18" s="10">
        <f t="shared" si="2"/>
        <v>1170758</v>
      </c>
      <c r="K18" s="10">
        <f t="shared" si="2"/>
        <v>3145306</v>
      </c>
      <c r="L18" s="11">
        <f t="shared" si="3"/>
        <v>2.6865552061143294</v>
      </c>
    </row>
    <row r="19" spans="1:12" s="6" customFormat="1" ht="12" customHeight="1">
      <c r="A19" s="16" t="s">
        <v>12</v>
      </c>
      <c r="B19" s="10">
        <v>294972</v>
      </c>
      <c r="C19" s="10">
        <v>846031</v>
      </c>
      <c r="D19" s="11">
        <f t="shared" si="0"/>
        <v>2.8681739283728627</v>
      </c>
      <c r="E19" s="10"/>
      <c r="F19" s="10">
        <v>211858</v>
      </c>
      <c r="G19" s="10">
        <v>631275</v>
      </c>
      <c r="H19" s="11">
        <f t="shared" si="1"/>
        <v>2.9797081063731365</v>
      </c>
      <c r="I19" s="10"/>
      <c r="J19" s="10">
        <f t="shared" si="2"/>
        <v>506830</v>
      </c>
      <c r="K19" s="10">
        <f t="shared" si="2"/>
        <v>1477306</v>
      </c>
      <c r="L19" s="11">
        <f t="shared" si="3"/>
        <v>2.9147958881676304</v>
      </c>
    </row>
    <row r="20" spans="1:12" s="6" customFormat="1" ht="12" customHeight="1">
      <c r="A20" s="17" t="s">
        <v>13</v>
      </c>
      <c r="B20" s="18">
        <f>SUM(B16:B19)</f>
        <v>2339187</v>
      </c>
      <c r="C20" s="18">
        <f>SUM(C16:C19)</f>
        <v>10112540</v>
      </c>
      <c r="D20" s="19">
        <f t="shared" si="0"/>
        <v>4.32310029082754</v>
      </c>
      <c r="E20" s="18"/>
      <c r="F20" s="18">
        <f>SUM(F16:F19)</f>
        <v>1105386</v>
      </c>
      <c r="G20" s="18">
        <f>SUM(G16:G19)</f>
        <v>3720900</v>
      </c>
      <c r="H20" s="19">
        <f t="shared" si="1"/>
        <v>3.3661544474057026</v>
      </c>
      <c r="I20" s="18"/>
      <c r="J20" s="18">
        <f t="shared" si="2"/>
        <v>3444573</v>
      </c>
      <c r="K20" s="18">
        <f t="shared" si="2"/>
        <v>13833440</v>
      </c>
      <c r="L20" s="19">
        <f t="shared" si="3"/>
        <v>4.0160101121387175</v>
      </c>
    </row>
    <row r="21" spans="1:12" s="20" customFormat="1" ht="12" customHeight="1">
      <c r="A21" s="17" t="s">
        <v>14</v>
      </c>
      <c r="B21" s="18">
        <v>50213324</v>
      </c>
      <c r="C21" s="18">
        <v>206726524</v>
      </c>
      <c r="D21" s="19">
        <f t="shared" si="0"/>
        <v>4.116965528910215</v>
      </c>
      <c r="E21" s="18"/>
      <c r="F21" s="18">
        <v>38055139</v>
      </c>
      <c r="G21" s="18">
        <v>148290126</v>
      </c>
      <c r="H21" s="19">
        <f t="shared" si="1"/>
        <v>3.8967174972084586</v>
      </c>
      <c r="I21" s="18"/>
      <c r="J21" s="18">
        <f>+B21+F21</f>
        <v>88268463</v>
      </c>
      <c r="K21" s="18">
        <f>+C21+G21</f>
        <v>355016650</v>
      </c>
      <c r="L21" s="19">
        <f t="shared" si="3"/>
        <v>4.022010103427314</v>
      </c>
    </row>
    <row r="22" spans="1:12" s="6" customFormat="1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6" customFormat="1" ht="12" customHeight="1">
      <c r="A23" s="1" t="s">
        <v>17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="6" customFormat="1" ht="12" customHeight="1"/>
    <row r="25" ht="12" customHeight="1"/>
    <row r="26" ht="12" customHeight="1"/>
    <row r="27" ht="12" customHeight="1"/>
    <row r="28" ht="12" customHeight="1"/>
  </sheetData>
  <mergeCells count="5">
    <mergeCell ref="A14:L14"/>
    <mergeCell ref="B1:L2"/>
    <mergeCell ref="B5:D5"/>
    <mergeCell ref="F5:H5"/>
    <mergeCell ref="J5:L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2003-10-29T09:47:16Z</cp:lastPrinted>
  <dcterms:created xsi:type="dcterms:W3CDTF">2003-10-21T10:00:41Z</dcterms:created>
  <dcterms:modified xsi:type="dcterms:W3CDTF">2006-10-30T10:49:12Z</dcterms:modified>
  <cp:category/>
  <cp:version/>
  <cp:contentType/>
  <cp:contentStatus/>
</cp:coreProperties>
</file>