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ricettivi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<sst xmlns="http://schemas.openxmlformats.org/spreadsheetml/2006/main" count="27" uniqueCount="19">
  <si>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</t>
  </si>
  <si>
    <t>ITALIANI</t>
  </si>
  <si>
    <t>STRANIERI</t>
  </si>
  <si>
    <t>TOTALE</t>
  </si>
  <si>
    <t>PROVINCE</t>
  </si>
  <si>
    <t xml:space="preserve">Arrivi </t>
  </si>
  <si>
    <t>Presenze</t>
  </si>
  <si>
    <t>Perm.</t>
  </si>
  <si>
    <t>media</t>
  </si>
  <si>
    <t>Imperia</t>
  </si>
  <si>
    <t>Savona</t>
  </si>
  <si>
    <t>Genova</t>
  </si>
  <si>
    <t>La Spezia</t>
  </si>
  <si>
    <t>LIGURIA</t>
  </si>
  <si>
    <t>ITALIA</t>
  </si>
  <si>
    <t>Tavola  15.6.1</t>
  </si>
  <si>
    <r>
      <t>Fonte</t>
    </r>
    <r>
      <rPr>
        <sz val="7"/>
        <rFont val="Arial"/>
        <family val="2"/>
      </rPr>
      <t>: ISTAT - Dati provvisori</t>
    </r>
  </si>
  <si>
    <t>2005 - DATI PROVINCIALI</t>
  </si>
  <si>
    <t>Arrivi, presenze e permanenza media italiani e stranieri negli esercizi alberghieri per provincia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</si>
</sst>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1.33203125" style="0" customWidth="1"/>
    <col min="4" max="4" width="5.83203125" style="0" customWidth="1"/>
    <col min="5" max="5" width="1.3359375" style="0" customWidth="1"/>
    <col min="6" max="6" width="10.5" style="0" customWidth="1"/>
    <col min="7" max="7" width="11.16015625" style="0" customWidth="1"/>
    <col min="8" max="8" width="5.83203125" style="0" customWidth="1"/>
    <col min="9" max="9" width="1.5" style="0" customWidth="1"/>
    <col min="10" max="10" width="10.83203125" style="0" customWidth="1"/>
    <col min="11" max="11" width="11.5" style="0" customWidth="1"/>
    <col min="12" max="12" width="5.83203125" style="0" customWidth="1"/>
  </cols>
  <sheetData>
    <row r="1" spans="1:14" ht="12.75" customHeight="1">
      <c r="A1" s="3" t="s">
        <v>15</v>
      </c>
      <c r="B1" s="18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2"/>
    </row>
    <row r="2" spans="1:14" ht="12.75" customHeight="1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  <c r="N2" s="2"/>
    </row>
    <row r="3" spans="1:12" s="6" customFormat="1" ht="12" customHeight="1">
      <c r="A3" s="4"/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0</v>
      </c>
      <c r="B5" s="21" t="s">
        <v>1</v>
      </c>
      <c r="C5" s="22"/>
      <c r="D5" s="22"/>
      <c r="E5" s="5"/>
      <c r="F5" s="21" t="s">
        <v>2</v>
      </c>
      <c r="G5" s="22"/>
      <c r="H5" s="22"/>
      <c r="I5" s="5"/>
      <c r="J5" s="21" t="s">
        <v>3</v>
      </c>
      <c r="K5" s="22"/>
      <c r="L5" s="22"/>
    </row>
    <row r="6" spans="1:12" s="6" customFormat="1" ht="12" customHeight="1">
      <c r="A6" s="5" t="s">
        <v>4</v>
      </c>
      <c r="B6" s="8" t="s">
        <v>5</v>
      </c>
      <c r="C6" s="8" t="s">
        <v>6</v>
      </c>
      <c r="D6" s="8" t="s">
        <v>7</v>
      </c>
      <c r="E6" s="8"/>
      <c r="F6" s="8" t="s">
        <v>5</v>
      </c>
      <c r="G6" s="8" t="s">
        <v>6</v>
      </c>
      <c r="H6" s="8" t="s">
        <v>7</v>
      </c>
      <c r="I6" s="8"/>
      <c r="J6" s="8" t="s">
        <v>5</v>
      </c>
      <c r="K6" s="8" t="s">
        <v>6</v>
      </c>
      <c r="L6" s="8" t="s">
        <v>7</v>
      </c>
    </row>
    <row r="7" spans="1:12" s="6" customFormat="1" ht="12" customHeight="1">
      <c r="A7" s="5"/>
      <c r="B7" s="8"/>
      <c r="C7" s="8"/>
      <c r="D7" s="8" t="s">
        <v>8</v>
      </c>
      <c r="E7" s="8"/>
      <c r="F7" s="8"/>
      <c r="G7" s="8"/>
      <c r="H7" s="8" t="s">
        <v>8</v>
      </c>
      <c r="I7" s="8"/>
      <c r="J7" s="8"/>
      <c r="K7" s="8"/>
      <c r="L7" s="8" t="s">
        <v>8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2">
        <v>2002</v>
      </c>
      <c r="B10" s="10">
        <v>1885793</v>
      </c>
      <c r="C10" s="10">
        <v>7778057</v>
      </c>
      <c r="D10" s="11">
        <v>4.124555028043905</v>
      </c>
      <c r="E10" s="10"/>
      <c r="F10" s="10">
        <v>993330</v>
      </c>
      <c r="G10" s="10">
        <v>3361265</v>
      </c>
      <c r="H10" s="11">
        <v>3.3838351806549687</v>
      </c>
      <c r="I10" s="10"/>
      <c r="J10" s="10">
        <v>2879123</v>
      </c>
      <c r="K10" s="10">
        <v>11139322</v>
      </c>
      <c r="L10" s="11">
        <v>3.8689983026081207</v>
      </c>
    </row>
    <row r="11" spans="1:12" s="6" customFormat="1" ht="12" customHeight="1">
      <c r="A11" s="12">
        <v>2003</v>
      </c>
      <c r="B11" s="10">
        <v>1918743</v>
      </c>
      <c r="C11" s="10">
        <v>7681806</v>
      </c>
      <c r="D11" s="11">
        <v>4.003561706804924</v>
      </c>
      <c r="E11" s="10"/>
      <c r="F11" s="10">
        <v>928413</v>
      </c>
      <c r="G11" s="10">
        <v>3035024</v>
      </c>
      <c r="H11" s="11">
        <v>3.2690451340082487</v>
      </c>
      <c r="I11" s="10"/>
      <c r="J11" s="10">
        <v>2847156</v>
      </c>
      <c r="K11" s="10">
        <v>10716830</v>
      </c>
      <c r="L11" s="11">
        <v>3.7640473511110737</v>
      </c>
    </row>
    <row r="12" spans="1:12" s="6" customFormat="1" ht="12" customHeight="1">
      <c r="A12" s="12">
        <v>2004</v>
      </c>
      <c r="B12" s="10">
        <v>1959221</v>
      </c>
      <c r="C12" s="10">
        <v>7385632</v>
      </c>
      <c r="D12" s="11">
        <v>3.7696778464501963</v>
      </c>
      <c r="E12" s="10"/>
      <c r="F12" s="10">
        <v>936510</v>
      </c>
      <c r="G12" s="10">
        <v>2931831</v>
      </c>
      <c r="H12" s="11">
        <v>3.1305923054745812</v>
      </c>
      <c r="I12" s="10"/>
      <c r="J12" s="10">
        <v>2895731</v>
      </c>
      <c r="K12" s="10">
        <v>10317463</v>
      </c>
      <c r="L12" s="11">
        <v>3.5629908302946647</v>
      </c>
    </row>
    <row r="13" spans="1:12" s="6" customFormat="1" ht="12" customHeight="1">
      <c r="A13" s="12"/>
      <c r="B13" s="10"/>
      <c r="C13" s="10"/>
      <c r="D13" s="11"/>
      <c r="E13" s="10"/>
      <c r="F13" s="10"/>
      <c r="G13" s="10"/>
      <c r="H13" s="11"/>
      <c r="I13" s="10"/>
      <c r="J13" s="10"/>
      <c r="K13" s="10"/>
      <c r="L13" s="11"/>
    </row>
    <row r="14" spans="1:12" s="6" customFormat="1" ht="12" customHeight="1">
      <c r="A14" s="19" t="s">
        <v>17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6" customFormat="1" ht="12" customHeight="1">
      <c r="A15" s="13"/>
      <c r="B15" s="4"/>
      <c r="C15" s="4"/>
      <c r="D15" s="14"/>
      <c r="E15" s="4"/>
      <c r="F15" s="4"/>
      <c r="G15" s="4"/>
      <c r="H15" s="14"/>
      <c r="I15" s="4"/>
      <c r="J15" s="4"/>
      <c r="K15" s="4"/>
      <c r="L15" s="14"/>
    </row>
    <row r="16" spans="1:12" s="6" customFormat="1" ht="12" customHeight="1">
      <c r="A16" s="12" t="s">
        <v>9</v>
      </c>
      <c r="B16" s="10">
        <v>414144</v>
      </c>
      <c r="C16" s="10">
        <v>1566564</v>
      </c>
      <c r="D16" s="11">
        <f aca="true" t="shared" si="0" ref="D16:D21">+C16/B16</f>
        <v>3.782655308298563</v>
      </c>
      <c r="E16" s="10"/>
      <c r="F16" s="10">
        <v>201760</v>
      </c>
      <c r="G16" s="10">
        <v>690819</v>
      </c>
      <c r="H16" s="11">
        <f aca="true" t="shared" si="1" ref="H16:H21">+G16/F16</f>
        <v>3.4239641157811262</v>
      </c>
      <c r="I16" s="10"/>
      <c r="J16" s="10">
        <f aca="true" t="shared" si="2" ref="J16:K20">+B16+F16</f>
        <v>615904</v>
      </c>
      <c r="K16" s="10">
        <f t="shared" si="2"/>
        <v>2257383</v>
      </c>
      <c r="L16" s="11">
        <f aca="true" t="shared" si="3" ref="L16:L21">+K16/J16</f>
        <v>3.6651539850366293</v>
      </c>
    </row>
    <row r="17" spans="1:12" s="6" customFormat="1" ht="12" customHeight="1">
      <c r="A17" s="12" t="s">
        <v>10</v>
      </c>
      <c r="B17" s="10">
        <v>618467</v>
      </c>
      <c r="C17" s="10">
        <v>3417429</v>
      </c>
      <c r="D17" s="11">
        <f t="shared" si="0"/>
        <v>5.5256448605988675</v>
      </c>
      <c r="E17" s="10"/>
      <c r="F17" s="10">
        <v>185669</v>
      </c>
      <c r="G17" s="10">
        <v>810064</v>
      </c>
      <c r="H17" s="11">
        <f t="shared" si="1"/>
        <v>4.362946964759868</v>
      </c>
      <c r="I17" s="10"/>
      <c r="J17" s="10">
        <f t="shared" si="2"/>
        <v>804136</v>
      </c>
      <c r="K17" s="10">
        <f t="shared" si="2"/>
        <v>4227493</v>
      </c>
      <c r="L17" s="11">
        <f t="shared" si="3"/>
        <v>5.257186595302287</v>
      </c>
    </row>
    <row r="18" spans="1:12" s="6" customFormat="1" ht="12" customHeight="1">
      <c r="A18" s="12" t="s">
        <v>11</v>
      </c>
      <c r="B18" s="10">
        <f>431194+240516</f>
        <v>671710</v>
      </c>
      <c r="C18" s="10">
        <f>926575+683543</f>
        <v>1610118</v>
      </c>
      <c r="D18" s="11">
        <f t="shared" si="0"/>
        <v>2.397043366929181</v>
      </c>
      <c r="E18" s="10"/>
      <c r="F18" s="10">
        <f>232777+155775</f>
        <v>388552</v>
      </c>
      <c r="G18" s="10">
        <f>479152+441819</f>
        <v>920971</v>
      </c>
      <c r="H18" s="11">
        <f t="shared" si="1"/>
        <v>2.370264469105808</v>
      </c>
      <c r="I18" s="10"/>
      <c r="J18" s="10">
        <f t="shared" si="2"/>
        <v>1060262</v>
      </c>
      <c r="K18" s="10">
        <f t="shared" si="2"/>
        <v>2531089</v>
      </c>
      <c r="L18" s="11">
        <f t="shared" si="3"/>
        <v>2.387229760191349</v>
      </c>
    </row>
    <row r="19" spans="1:12" s="6" customFormat="1" ht="12" customHeight="1">
      <c r="A19" s="12" t="s">
        <v>12</v>
      </c>
      <c r="B19" s="10">
        <v>216601</v>
      </c>
      <c r="C19" s="10">
        <v>525643</v>
      </c>
      <c r="D19" s="11">
        <f t="shared" si="0"/>
        <v>2.426780116435289</v>
      </c>
      <c r="E19" s="10"/>
      <c r="F19" s="10">
        <v>141820</v>
      </c>
      <c r="G19" s="10">
        <v>370287</v>
      </c>
      <c r="H19" s="11">
        <f t="shared" si="1"/>
        <v>2.61096460301791</v>
      </c>
      <c r="I19" s="10"/>
      <c r="J19" s="10">
        <f t="shared" si="2"/>
        <v>358421</v>
      </c>
      <c r="K19" s="10">
        <f t="shared" si="2"/>
        <v>895930</v>
      </c>
      <c r="L19" s="11">
        <f t="shared" si="3"/>
        <v>2.499658223150987</v>
      </c>
    </row>
    <row r="20" spans="1:12" s="6" customFormat="1" ht="12" customHeight="1">
      <c r="A20" s="15" t="s">
        <v>13</v>
      </c>
      <c r="B20" s="16">
        <f>SUM(B16:B19)</f>
        <v>1920922</v>
      </c>
      <c r="C20" s="16">
        <f>SUM(C16:C19)</f>
        <v>7119754</v>
      </c>
      <c r="D20" s="17">
        <f t="shared" si="0"/>
        <v>3.706425351992429</v>
      </c>
      <c r="E20" s="16"/>
      <c r="F20" s="16">
        <f>SUM(F16:F19)</f>
        <v>917801</v>
      </c>
      <c r="G20" s="16">
        <f>SUM(G16:G19)</f>
        <v>2792141</v>
      </c>
      <c r="H20" s="17">
        <f t="shared" si="1"/>
        <v>3.042207406616467</v>
      </c>
      <c r="I20" s="16"/>
      <c r="J20" s="16">
        <f t="shared" si="2"/>
        <v>2838723</v>
      </c>
      <c r="K20" s="16">
        <f t="shared" si="2"/>
        <v>9911895</v>
      </c>
      <c r="L20" s="17">
        <f t="shared" si="3"/>
        <v>3.4916738970304606</v>
      </c>
    </row>
    <row r="21" spans="1:12" s="6" customFormat="1" ht="12" customHeight="1">
      <c r="A21" s="15" t="s">
        <v>14</v>
      </c>
      <c r="B21" s="16">
        <v>41295496</v>
      </c>
      <c r="C21" s="16">
        <v>138222074</v>
      </c>
      <c r="D21" s="17">
        <f t="shared" si="0"/>
        <v>3.347146478153453</v>
      </c>
      <c r="E21" s="16"/>
      <c r="F21" s="16">
        <v>30870027</v>
      </c>
      <c r="G21" s="16">
        <v>102097538</v>
      </c>
      <c r="H21" s="17">
        <f t="shared" si="1"/>
        <v>3.3073355588577877</v>
      </c>
      <c r="I21" s="16"/>
      <c r="J21" s="16">
        <f>+B21+F21</f>
        <v>72165523</v>
      </c>
      <c r="K21" s="16">
        <f>+C21+G21</f>
        <v>240319612</v>
      </c>
      <c r="L21" s="17">
        <f t="shared" si="3"/>
        <v>3.3301166818953143</v>
      </c>
    </row>
    <row r="22" spans="1:12" s="6" customFormat="1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1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="6" customFormat="1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5">
    <mergeCell ref="B1:L2"/>
    <mergeCell ref="A14:L14"/>
    <mergeCell ref="B5:D5"/>
    <mergeCell ref="F5:H5"/>
    <mergeCell ref="J5:L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2003-10-28T16:34:53Z</cp:lastPrinted>
  <dcterms:created xsi:type="dcterms:W3CDTF">2003-10-21T10:05:46Z</dcterms:created>
  <dcterms:modified xsi:type="dcterms:W3CDTF">2006-10-30T10:50:06Z</dcterms:modified>
  <cp:category/>
  <cp:version/>
  <cp:contentType/>
  <cp:contentStatus/>
</cp:coreProperties>
</file>