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6" yWindow="65436" windowWidth="24160" windowHeight="16980" tabRatio="803" activeTab="0"/>
  </bookViews>
  <sheets>
    <sheet name="22.14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<sst xmlns="http://schemas.openxmlformats.org/spreadsheetml/2006/main" count="13" uniqueCount="11">
  <si>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Tavola 22.14  Spesa media mensile familiare per fini culturali e ricreativi - Anni 2004-2006</t>
  </si>
  <si>
    <t>Istruzione</t>
  </si>
  <si>
    <t>% sulla spesa NON ALIMENTARE</t>
  </si>
  <si>
    <t>%sulla spesa MEDIA MENSILE</t>
  </si>
  <si>
    <t>Tempo libero, cultura e giochi</t>
  </si>
  <si>
    <t>SPESA MEDIA MENSILE</t>
  </si>
  <si>
    <r>
      <t xml:space="preserve">Fonte: </t>
    </r>
    <r>
      <rPr>
        <sz val="7"/>
        <rFont val="Arial"/>
        <family val="0"/>
      </rPr>
      <t>Istat</t>
    </r>
  </si>
  <si>
    <t>SPESA NON ALIMENTARE</t>
  </si>
  <si>
    <t>LIGURIA</t>
  </si>
  <si>
    <t>ITALIA</t>
  </si>
  <si>
    <t>NORD ITALIA</t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</si>
</sst>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  <numFmt numFmtId="211" formatCode="0.000"/>
    <numFmt numFmtId="212" formatCode="0.0%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b/>
      <sz val="7"/>
      <name val="Arial"/>
      <family val="2"/>
    </font>
    <font>
      <sz val="8"/>
      <name val="Tahoma"/>
      <family val="2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7" fillId="0" borderId="1">
      <alignment vertical="center" wrapText="1"/>
      <protection/>
    </xf>
    <xf numFmtId="49" fontId="8" fillId="2" borderId="2">
      <alignment horizontal="center" vertical="center" wrapTex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201" fontId="4" fillId="0" borderId="3" xfId="0" applyNumberFormat="1" applyFont="1" applyFill="1" applyBorder="1" applyAlignment="1">
      <alignment/>
    </xf>
    <xf numFmtId="200" fontId="6" fillId="0" borderId="0" xfId="0" applyNumberFormat="1" applyFont="1" applyFill="1" applyAlignment="1">
      <alignment horizontal="right"/>
    </xf>
    <xf numFmtId="200" fontId="4" fillId="0" borderId="0" xfId="0" applyNumberFormat="1" applyFont="1" applyFill="1" applyAlignment="1">
      <alignment horizontal="right"/>
    </xf>
    <xf numFmtId="200" fontId="6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6" fillId="0" borderId="0" xfId="17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4" xfId="17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4" fillId="0" borderId="0" xfId="17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 locked="0"/>
    </xf>
    <xf numFmtId="200" fontId="6" fillId="0" borderId="0" xfId="17" applyNumberFormat="1" applyFont="1" applyFill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6" fillId="0" borderId="4" xfId="0" applyFont="1" applyFill="1" applyBorder="1" applyAlignment="1" applyProtection="1">
      <alignment/>
      <protection locked="0"/>
    </xf>
    <xf numFmtId="3" fontId="4" fillId="0" borderId="4" xfId="17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200" fontId="6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00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 [0]" xfId="17"/>
    <cellStyle name="Normale_bib 8.3-8.4" xfId="18"/>
    <cellStyle name="Normale_Tavola 4" xfId="19"/>
    <cellStyle name="Normale_Tavola 5" xfId="20"/>
    <cellStyle name="Normale_tavole istat_2003" xfId="21"/>
    <cellStyle name="Percent" xfId="22"/>
    <cellStyle name="T_fiancata" xfId="23"/>
    <cellStyle name="T_intestazione bassa" xfId="24"/>
    <cellStyle name="Currency" xfId="25"/>
    <cellStyle name="Currency [0]" xfId="26"/>
    <cellStyle name="Comm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 topLeftCell="A1">
      <selection activeCell="O31" sqref="O31"/>
    </sheetView>
  </sheetViews>
  <sheetFormatPr defaultColWidth="11.421875" defaultRowHeight="12.75"/>
  <cols>
    <col min="1" max="1" width="1.28515625" style="7" customWidth="1"/>
    <col min="2" max="2" width="21.7109375" style="7" customWidth="1"/>
    <col min="3" max="5" width="7.28125" style="7" customWidth="1"/>
    <col min="6" max="6" width="1.1484375" style="7" customWidth="1"/>
    <col min="7" max="7" width="6.140625" style="7" bestFit="1" customWidth="1"/>
    <col min="8" max="9" width="6.140625" style="7" customWidth="1"/>
    <col min="10" max="10" width="1.1484375" style="7" customWidth="1"/>
    <col min="11" max="11" width="7.421875" style="7" bestFit="1" customWidth="1"/>
    <col min="12" max="13" width="7.421875" style="7" customWidth="1"/>
    <col min="14" max="16384" width="9.140625" style="7" customWidth="1"/>
  </cols>
  <sheetData>
    <row r="1" s="6" customFormat="1" ht="12" customHeight="1">
      <c r="A1" s="1" t="s">
        <v>0</v>
      </c>
    </row>
    <row r="2" ht="12" customHeight="1"/>
    <row r="3" spans="1:13" ht="22.5" customHeight="1">
      <c r="A3" s="24"/>
      <c r="B3" s="24"/>
      <c r="C3" s="23" t="s">
        <v>8</v>
      </c>
      <c r="D3" s="23"/>
      <c r="E3" s="23"/>
      <c r="F3" s="2"/>
      <c r="G3" s="26" t="s">
        <v>10</v>
      </c>
      <c r="H3" s="26"/>
      <c r="I3" s="26"/>
      <c r="J3" s="2"/>
      <c r="K3" s="27" t="s">
        <v>9</v>
      </c>
      <c r="L3" s="27"/>
      <c r="M3" s="27"/>
    </row>
    <row r="4" spans="1:13" ht="12" customHeight="1">
      <c r="A4" s="25"/>
      <c r="B4" s="25"/>
      <c r="C4" s="15">
        <v>2004</v>
      </c>
      <c r="D4" s="15">
        <v>2005</v>
      </c>
      <c r="E4" s="15">
        <v>2006</v>
      </c>
      <c r="F4" s="14"/>
      <c r="G4" s="14">
        <v>2004</v>
      </c>
      <c r="H4" s="14">
        <v>2005</v>
      </c>
      <c r="I4" s="14">
        <v>2006</v>
      </c>
      <c r="J4" s="14"/>
      <c r="K4" s="15">
        <v>2004</v>
      </c>
      <c r="L4" s="15">
        <v>2005</v>
      </c>
      <c r="M4" s="15">
        <v>2006</v>
      </c>
    </row>
    <row r="5" spans="1:13" ht="9" customHeight="1">
      <c r="A5" s="16" t="s">
        <v>1</v>
      </c>
      <c r="B5" s="18"/>
      <c r="C5" s="3">
        <v>18.016000000000002</v>
      </c>
      <c r="D5" s="3">
        <v>26.951999999999998</v>
      </c>
      <c r="E5" s="3">
        <f>E12/100*E7</f>
        <v>20.367</v>
      </c>
      <c r="F5" s="3"/>
      <c r="G5" s="4">
        <f>G12/100*G7</f>
        <v>32.268</v>
      </c>
      <c r="H5" s="4">
        <f>H12/100*H7</f>
        <v>26.89</v>
      </c>
      <c r="I5" s="4">
        <f>I12/100*I7</f>
        <v>30.646</v>
      </c>
      <c r="J5" s="17"/>
      <c r="K5" s="17">
        <f>K12/100*K7</f>
        <v>28.572</v>
      </c>
      <c r="L5" s="17">
        <f>L12/100*L7</f>
        <v>23.98</v>
      </c>
      <c r="M5" s="17">
        <f>M12/100*M7</f>
        <v>27.071</v>
      </c>
    </row>
    <row r="6" spans="1:13" ht="9" customHeight="1">
      <c r="A6" s="18"/>
      <c r="B6" s="18" t="s">
        <v>2</v>
      </c>
      <c r="C6" s="3">
        <v>0.9964601769911506</v>
      </c>
      <c r="D6" s="3">
        <v>1.5056983240223463</v>
      </c>
      <c r="E6" s="3">
        <f>E5/E11*100</f>
        <v>1.1359174567763526</v>
      </c>
      <c r="F6" s="3"/>
      <c r="G6" s="4">
        <f>G5/G11*100</f>
        <v>1.441179097811523</v>
      </c>
      <c r="H6" s="4">
        <f>H5/H11*100</f>
        <v>1.2031319910514542</v>
      </c>
      <c r="I6" s="4">
        <f>I5/I11*100</f>
        <v>1.3175408426483233</v>
      </c>
      <c r="J6" s="3"/>
      <c r="K6" s="3">
        <f>K5/K11*100</f>
        <v>1.4819502074688797</v>
      </c>
      <c r="L6" s="3">
        <f>L5/L11*100</f>
        <v>1.235445646573931</v>
      </c>
      <c r="M6" s="3">
        <f>M5/M11*100</f>
        <v>1.3576228686058174</v>
      </c>
    </row>
    <row r="7" spans="1:13" ht="9" customHeight="1">
      <c r="A7" s="18"/>
      <c r="B7" s="18" t="s">
        <v>3</v>
      </c>
      <c r="C7" s="3">
        <v>0.8</v>
      </c>
      <c r="D7" s="3">
        <v>1.2</v>
      </c>
      <c r="E7" s="3">
        <v>0.9</v>
      </c>
      <c r="F7" s="3"/>
      <c r="G7" s="4">
        <v>1.2</v>
      </c>
      <c r="H7" s="4">
        <v>1</v>
      </c>
      <c r="I7" s="4">
        <v>1.1</v>
      </c>
      <c r="J7" s="3"/>
      <c r="K7" s="3">
        <v>1.2</v>
      </c>
      <c r="L7" s="3">
        <v>1</v>
      </c>
      <c r="M7" s="3">
        <v>1.1</v>
      </c>
    </row>
    <row r="8" spans="1:13" ht="9" customHeight="1">
      <c r="A8" s="16" t="s">
        <v>4</v>
      </c>
      <c r="B8" s="18"/>
      <c r="C8" s="3">
        <v>112.6</v>
      </c>
      <c r="D8" s="3">
        <v>101.07</v>
      </c>
      <c r="E8" s="3">
        <f>E12/100*E10</f>
        <v>97.309</v>
      </c>
      <c r="F8" s="3"/>
      <c r="G8" s="4">
        <f>G12/100*G10</f>
        <v>137.13899999999998</v>
      </c>
      <c r="H8" s="4">
        <f>H12/100*H10</f>
        <v>131.76100000000002</v>
      </c>
      <c r="I8" s="4">
        <f>I12/100*I10</f>
        <v>133.72799999999998</v>
      </c>
      <c r="J8" s="17"/>
      <c r="K8" s="17">
        <f>K12/100*K10</f>
        <v>114.288</v>
      </c>
      <c r="L8" s="17">
        <f>L12/100*L10</f>
        <v>110.30799999999999</v>
      </c>
      <c r="M8" s="17">
        <f>M12/100*M10</f>
        <v>110.745</v>
      </c>
    </row>
    <row r="9" spans="1:13" ht="9" customHeight="1">
      <c r="A9" s="18"/>
      <c r="B9" s="18" t="s">
        <v>2</v>
      </c>
      <c r="C9" s="3">
        <f>C8/C11*100</f>
        <v>6.22787610619469</v>
      </c>
      <c r="D9" s="3">
        <v>5.646368715083798</v>
      </c>
      <c r="E9" s="3">
        <f>E8/E11*100</f>
        <v>5.427161182375906</v>
      </c>
      <c r="F9" s="3"/>
      <c r="G9" s="4">
        <f>G8/G11*100</f>
        <v>6.1250111656989725</v>
      </c>
      <c r="H9" s="4">
        <f>H8/H11*100</f>
        <v>5.895346756152127</v>
      </c>
      <c r="I9" s="4">
        <f>I8/I11*100</f>
        <v>5.74926913155632</v>
      </c>
      <c r="J9" s="3"/>
      <c r="K9" s="3">
        <f>K8/K11*100</f>
        <v>5.927800829875519</v>
      </c>
      <c r="L9" s="3">
        <f>L8/L11*100</f>
        <v>5.683049974240082</v>
      </c>
      <c r="M9" s="3">
        <f>M8/M11*100</f>
        <v>5.553911735205617</v>
      </c>
    </row>
    <row r="10" spans="1:13" ht="9" customHeight="1">
      <c r="A10" s="18"/>
      <c r="B10" s="18" t="s">
        <v>3</v>
      </c>
      <c r="C10" s="3">
        <v>5</v>
      </c>
      <c r="D10" s="3">
        <v>4.5</v>
      </c>
      <c r="E10" s="3">
        <v>4.3</v>
      </c>
      <c r="F10" s="3"/>
      <c r="G10" s="4">
        <v>5.1</v>
      </c>
      <c r="H10" s="4">
        <v>4.9</v>
      </c>
      <c r="I10" s="4">
        <v>4.8</v>
      </c>
      <c r="J10" s="3"/>
      <c r="K10" s="3">
        <v>4.8</v>
      </c>
      <c r="L10" s="3">
        <v>4.6</v>
      </c>
      <c r="M10" s="3">
        <v>4.5</v>
      </c>
    </row>
    <row r="11" spans="1:13" ht="9" customHeight="1">
      <c r="A11" s="16" t="s">
        <v>7</v>
      </c>
      <c r="B11" s="16"/>
      <c r="C11" s="13">
        <v>1808</v>
      </c>
      <c r="D11" s="13">
        <v>1790</v>
      </c>
      <c r="E11" s="13">
        <v>1793</v>
      </c>
      <c r="F11" s="3"/>
      <c r="G11" s="12">
        <v>2239</v>
      </c>
      <c r="H11" s="12">
        <v>2235</v>
      </c>
      <c r="I11" s="12">
        <v>2326</v>
      </c>
      <c r="J11" s="8"/>
      <c r="K11" s="8">
        <v>1928</v>
      </c>
      <c r="L11" s="8">
        <v>1941</v>
      </c>
      <c r="M11" s="8">
        <v>1994</v>
      </c>
    </row>
    <row r="12" spans="1:13" ht="9" customHeight="1">
      <c r="A12" s="19" t="s">
        <v>5</v>
      </c>
      <c r="B12" s="19"/>
      <c r="C12" s="9">
        <f>C11+444</f>
        <v>2252</v>
      </c>
      <c r="D12" s="9">
        <v>2246</v>
      </c>
      <c r="E12" s="9">
        <f>E11+470</f>
        <v>2263</v>
      </c>
      <c r="F12" s="5"/>
      <c r="G12" s="20">
        <v>2689</v>
      </c>
      <c r="H12" s="20">
        <v>2689</v>
      </c>
      <c r="I12" s="20">
        <v>2786</v>
      </c>
      <c r="J12" s="10"/>
      <c r="K12" s="10">
        <v>2381</v>
      </c>
      <c r="L12" s="10">
        <v>2398</v>
      </c>
      <c r="M12" s="10">
        <v>2461</v>
      </c>
    </row>
    <row r="13" ht="5.25" customHeight="1"/>
    <row r="14" spans="1:4" ht="12" customHeight="1">
      <c r="A14" s="11" t="s">
        <v>6</v>
      </c>
      <c r="C14" s="21"/>
      <c r="D14" s="21"/>
    </row>
    <row r="15" spans="1:5" ht="12">
      <c r="A15" s="22"/>
      <c r="E15" s="21"/>
    </row>
    <row r="18" ht="12">
      <c r="E18" s="21"/>
    </row>
  </sheetData>
  <mergeCells count="4">
    <mergeCell ref="A3:B4"/>
    <mergeCell ref="C3:E3"/>
    <mergeCell ref="G3:I3"/>
    <mergeCell ref="K3:M3"/>
  </mergeCells>
  <printOptions/>
  <pageMargins left="0.75" right="0.75" top="1" bottom="1" header="0.5" footer="0.5"/>
  <pageSetup fitToHeight="1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2007-10-09T09:35:52Z</cp:lastPrinted>
  <dcterms:created xsi:type="dcterms:W3CDTF">1996-11-05T10:16:36Z</dcterms:created>
  <dcterms:modified xsi:type="dcterms:W3CDTF">2007-11-08T11:40:32Z</dcterms:modified>
  <cp:category/>
  <cp:version/>
  <cp:contentType/>
  <cp:contentStatus/>
</cp:coreProperties>
</file>