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6" yWindow="64616" windowWidth="24160" windowHeight="16980" tabRatio="803" activeTab="0"/>
  </bookViews>
  <sheets>
    <sheet name="22.3" sheetId="1" r:id="rId1"/>
  </sheets>
  <definedNames/>
  <calcPr fullCalcOnLoad="1"/>
</workbook>
</file>

<file path=xl/sharedStrings.xml><?xml version="1.0" encoding="utf-8"?>
<sst xmlns="http://schemas.openxmlformats.org/spreadsheetml/2006/main" count="55" uniqueCount="36">
  <si>
    <t>-</t>
  </si>
  <si>
    <t xml:space="preserve">Tavola 22.3  Istituti statali d'antichità e d'arte (musei, monumenti, aree archeologiche) e circuiti museali              </t>
  </si>
  <si>
    <t>Totale</t>
  </si>
  <si>
    <t>Genova</t>
  </si>
  <si>
    <t>LIGURIA</t>
  </si>
  <si>
    <t>ITALIA</t>
  </si>
  <si>
    <t>Visitatori</t>
  </si>
  <si>
    <t>Paganti</t>
  </si>
  <si>
    <r>
      <t xml:space="preserve">                      statali per Comune, denominazione, tipologia, visitatori ed introiti lordi </t>
    </r>
    <r>
      <rPr>
        <sz val="9"/>
        <rFont val="Arial"/>
        <family val="2"/>
      </rPr>
      <t>(</t>
    </r>
    <r>
      <rPr>
        <i/>
        <sz val="9"/>
        <rFont val="Arial"/>
        <family val="2"/>
      </rPr>
      <t>valori in euro</t>
    </r>
    <r>
      <rPr>
        <sz val="9"/>
        <rFont val="Arial"/>
        <family val="2"/>
      </rPr>
      <t>)</t>
    </r>
    <r>
      <rPr>
        <b/>
        <sz val="9"/>
        <rFont val="Arial"/>
        <family val="2"/>
      </rPr>
      <t xml:space="preserve"> - Anno 2006                               </t>
    </r>
  </si>
  <si>
    <t>ANNI
COMUNI</t>
  </si>
  <si>
    <t>Denominazione</t>
  </si>
  <si>
    <t>Ingresso</t>
  </si>
  <si>
    <t>Introiti €
(a)</t>
  </si>
  <si>
    <t>A 
pagamento</t>
  </si>
  <si>
    <t>Gratuito</t>
  </si>
  <si>
    <t>Non 
paganti</t>
  </si>
  <si>
    <t>2006 - DATI COMUNALI</t>
  </si>
  <si>
    <t>Ventimiglia</t>
  </si>
  <si>
    <t xml:space="preserve">Museo Preistorico dei "Balzi Rossi" e Zona Archeologica </t>
  </si>
  <si>
    <t>X</t>
  </si>
  <si>
    <t>Chiavari</t>
  </si>
  <si>
    <t>Museo Archeologico Nazionale Palazzo Rocca</t>
  </si>
  <si>
    <t>Galleria di Palazzo Reale</t>
  </si>
  <si>
    <t>Galleria Nazionale di Palazzo Spinola</t>
  </si>
  <si>
    <t>Museum Card (b)</t>
  </si>
  <si>
    <t>….</t>
  </si>
  <si>
    <t>…..</t>
  </si>
  <si>
    <t>Circuito Gall. Naz.Pal. Spinola e Gall. Pal. Reale - biglietti venduti a Pal. Reale(c)</t>
  </si>
  <si>
    <t>Circuito Gall. Naz.Pal. Spinola e Gall. Pal. Reale - biglietti venduti a Pal. Spinola(c)</t>
  </si>
  <si>
    <t>Lerici</t>
  </si>
  <si>
    <t>Castello di San Terenzo</t>
  </si>
  <si>
    <t>Ortonovo</t>
  </si>
  <si>
    <t>Museo Arch. Nazionale e Zona Archeologica di Luni</t>
  </si>
  <si>
    <t>Portovenere</t>
  </si>
  <si>
    <t>Villa Romana di Varignano</t>
  </si>
  <si>
    <r>
      <t>Fonte</t>
    </r>
    <r>
      <rPr>
        <sz val="7"/>
        <rFont val="Arial"/>
        <family val="0"/>
      </rPr>
      <t>: Ministero per i beni e le attività culturali</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</si>
</sst>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 numFmtId="196" formatCode="#,##0;[Red]#,##0"/>
    <numFmt numFmtId="197" formatCode="General_)"/>
    <numFmt numFmtId="198" formatCode="0;[Red]0"/>
    <numFmt numFmtId="199" formatCode="_-* #,##0_-;\-* #,##0_-;_-* &quot;-&quot;??_-;_-@_-"/>
    <numFmt numFmtId="200" formatCode="0.0"/>
    <numFmt numFmtId="201" formatCode="0.0;[Red]0.0"/>
    <numFmt numFmtId="202" formatCode="#,##0.0"/>
    <numFmt numFmtId="203" formatCode="#,##0.000"/>
    <numFmt numFmtId="204" formatCode="#,##0_ ;\-#,##0\ "/>
    <numFmt numFmtId="205" formatCode="_-* #,##0.0_-;\-* #,##0.0_-;_-* &quot;-&quot;??_-;_-@_-"/>
    <numFmt numFmtId="206" formatCode="#,##0.00_ ;\-#,##0.00\ "/>
    <numFmt numFmtId="207" formatCode="&quot;Sì&quot;;&quot;Sì&quot;;&quot;No&quot;"/>
    <numFmt numFmtId="208" formatCode="&quot;Vero&quot;;&quot;Vero&quot;;&quot;Falso&quot;"/>
    <numFmt numFmtId="209" formatCode="&quot;Attivo&quot;;&quot;Attivo&quot;;&quot;Disattivo&quot;"/>
    <numFmt numFmtId="210" formatCode="_-* #,##0.0_-;\-* #,##0.0_-;_-* &quot;-&quot;?_-;_-@_-"/>
    <numFmt numFmtId="211" formatCode="0.000"/>
    <numFmt numFmtId="212" formatCode="0.0%"/>
  </numFmts>
  <fonts count="13">
    <font>
      <sz val="10"/>
      <name val="Arial"/>
      <family val="0"/>
    </font>
    <font>
      <b/>
      <sz val="9"/>
      <name val="Arial"/>
      <family val="2"/>
    </font>
    <font>
      <sz val="9"/>
      <name val="Arial"/>
      <family val="2"/>
    </font>
    <font>
      <sz val="8"/>
      <name val="Arial"/>
      <family val="0"/>
    </font>
    <font>
      <i/>
      <sz val="7"/>
      <name val="Arial"/>
      <family val="2"/>
    </font>
    <font>
      <sz val="7"/>
      <name val="Arial"/>
      <family val="0"/>
    </font>
    <font>
      <sz val="10"/>
      <color indexed="8"/>
      <name val="MS Sans Serif"/>
      <family val="0"/>
    </font>
    <font>
      <i/>
      <sz val="9"/>
      <name val="Arial"/>
      <family val="2"/>
    </font>
    <font>
      <b/>
      <sz val="7"/>
      <name val="Arial"/>
      <family val="2"/>
    </font>
    <font>
      <sz val="8"/>
      <name val="Tahoma"/>
      <family val="2"/>
    </font>
    <font>
      <b/>
      <i/>
      <sz val="8"/>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6"/>
        <bgColor indexed="64"/>
      </patternFill>
    </fill>
  </fills>
  <borders count="6">
    <border>
      <left/>
      <right/>
      <top/>
      <bottom/>
      <diagonal/>
    </border>
    <border>
      <left>
        <color indexed="63"/>
      </left>
      <right>
        <color indexed="63"/>
      </right>
      <top>
        <color indexed="63"/>
      </top>
      <bottom style="hair">
        <color indexed="21"/>
      </bottom>
    </border>
    <border>
      <left style="thin">
        <color indexed="21"/>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9" fontId="0" fillId="0" borderId="0" applyFont="0" applyFill="0" applyBorder="0" applyAlignment="0" applyProtection="0"/>
    <xf numFmtId="49" fontId="9" fillId="0" borderId="1">
      <alignment vertical="center" wrapText="1"/>
      <protection/>
    </xf>
    <xf numFmtId="49" fontId="10" fillId="2" borderId="2">
      <alignment horizontal="center" vertical="center" wrapText="1"/>
      <protection/>
    </xf>
    <xf numFmtId="175"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cellStyleXfs>
  <cellXfs count="56">
    <xf numFmtId="0" fontId="0" fillId="0" borderId="0" xfId="0" applyAlignment="1">
      <alignment/>
    </xf>
    <xf numFmtId="0" fontId="1" fillId="0" borderId="0" xfId="0" applyFont="1" applyFill="1" applyBorder="1" applyAlignment="1">
      <alignment vertical="top"/>
    </xf>
    <xf numFmtId="0" fontId="0" fillId="0" borderId="0" xfId="0" applyFill="1" applyAlignment="1">
      <alignment/>
    </xf>
    <xf numFmtId="0" fontId="0" fillId="0" borderId="0" xfId="0" applyFill="1" applyBorder="1" applyAlignment="1">
      <alignment/>
    </xf>
    <xf numFmtId="0" fontId="3" fillId="0" borderId="0" xfId="0" applyFont="1" applyFill="1" applyAlignment="1">
      <alignment/>
    </xf>
    <xf numFmtId="0" fontId="1" fillId="0" borderId="3" xfId="0" applyFont="1" applyFill="1" applyBorder="1" applyAlignment="1">
      <alignment vertical="top"/>
    </xf>
    <xf numFmtId="0" fontId="5" fillId="0" borderId="4" xfId="0" applyFont="1" applyFill="1" applyBorder="1" applyAlignment="1">
      <alignment horizontal="right" vertical="center" wrapText="1"/>
    </xf>
    <xf numFmtId="202" fontId="5" fillId="0" borderId="0" xfId="0" applyNumberFormat="1" applyFont="1" applyFill="1" applyAlignment="1">
      <alignment horizontal="right"/>
    </xf>
    <xf numFmtId="0" fontId="5" fillId="0" borderId="0" xfId="0" applyFont="1" applyFill="1" applyAlignment="1">
      <alignment/>
    </xf>
    <xf numFmtId="0" fontId="5" fillId="0" borderId="0" xfId="0" applyFont="1" applyFill="1" applyAlignment="1">
      <alignment horizontal="right"/>
    </xf>
    <xf numFmtId="202" fontId="5" fillId="0" borderId="0" xfId="0" applyNumberFormat="1" applyFont="1" applyFill="1" applyAlignment="1" quotePrefix="1">
      <alignment horizontal="right"/>
    </xf>
    <xf numFmtId="202" fontId="5" fillId="0" borderId="0" xfId="0" applyNumberFormat="1" applyFont="1" applyFill="1" applyAlignment="1">
      <alignment/>
    </xf>
    <xf numFmtId="0" fontId="8" fillId="0" borderId="0" xfId="0" applyFont="1" applyFill="1" applyBorder="1" applyAlignment="1">
      <alignment horizontal="left" wrapText="1"/>
    </xf>
    <xf numFmtId="202" fontId="8" fillId="0" borderId="0" xfId="0" applyNumberFormat="1" applyFont="1" applyFill="1" applyAlignment="1">
      <alignment/>
    </xf>
    <xf numFmtId="0" fontId="8" fillId="0" borderId="0" xfId="0" applyFont="1" applyFill="1" applyAlignment="1">
      <alignment/>
    </xf>
    <xf numFmtId="0" fontId="8" fillId="0" borderId="3" xfId="0" applyFont="1" applyFill="1" applyBorder="1" applyAlignment="1">
      <alignment horizontal="left" wrapText="1"/>
    </xf>
    <xf numFmtId="3" fontId="8" fillId="0" borderId="3" xfId="0" applyNumberFormat="1" applyFont="1" applyFill="1" applyBorder="1" applyAlignment="1">
      <alignment horizontal="right"/>
    </xf>
    <xf numFmtId="202" fontId="8" fillId="0" borderId="3" xfId="0" applyNumberFormat="1" applyFont="1" applyFill="1" applyBorder="1" applyAlignment="1">
      <alignment horizontal="right"/>
    </xf>
    <xf numFmtId="0" fontId="5" fillId="0" borderId="0" xfId="0" applyFont="1" applyFill="1" applyAlignment="1">
      <alignment horizontal="center"/>
    </xf>
    <xf numFmtId="3" fontId="5" fillId="0" borderId="0" xfId="0" applyNumberFormat="1" applyFont="1" applyFill="1" applyAlignment="1">
      <alignment/>
    </xf>
    <xf numFmtId="3" fontId="8" fillId="0" borderId="0" xfId="0" applyNumberFormat="1" applyFont="1" applyFill="1" applyAlignment="1">
      <alignment horizontal="right"/>
    </xf>
    <xf numFmtId="202" fontId="8" fillId="0" borderId="0" xfId="0" applyNumberFormat="1" applyFont="1" applyFill="1" applyAlignment="1">
      <alignment horizontal="right"/>
    </xf>
    <xf numFmtId="3" fontId="5" fillId="0" borderId="0" xfId="0" applyNumberFormat="1" applyFont="1" applyFill="1" applyAlignment="1">
      <alignment horizontal="right"/>
    </xf>
    <xf numFmtId="0" fontId="8" fillId="0" borderId="0" xfId="0" applyFont="1" applyFill="1" applyAlignment="1">
      <alignment horizontal="center"/>
    </xf>
    <xf numFmtId="3" fontId="8" fillId="0" borderId="0" xfId="0" applyNumberFormat="1" applyFont="1" applyFill="1" applyAlignment="1">
      <alignment/>
    </xf>
    <xf numFmtId="0" fontId="5" fillId="0" borderId="3" xfId="0" applyFont="1" applyFill="1" applyBorder="1" applyAlignment="1">
      <alignment horizontal="right" vertical="center"/>
    </xf>
    <xf numFmtId="0" fontId="5" fillId="0" borderId="0" xfId="0" applyFont="1" applyFill="1" applyAlignment="1">
      <alignment horizontal="left"/>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xf>
    <xf numFmtId="0" fontId="0" fillId="0" borderId="3" xfId="0" applyFill="1" applyBorder="1" applyAlignment="1">
      <alignment/>
    </xf>
    <xf numFmtId="0" fontId="5" fillId="0" borderId="4" xfId="0" applyFont="1" applyFill="1" applyBorder="1" applyAlignment="1">
      <alignment horizontal="right" vertical="center"/>
    </xf>
    <xf numFmtId="0" fontId="8" fillId="0" borderId="0" xfId="0" applyFont="1" applyFill="1" applyAlignment="1">
      <alignment horizontal="right"/>
    </xf>
    <xf numFmtId="3" fontId="5" fillId="0" borderId="0" xfId="0" applyNumberFormat="1" applyFont="1" applyFill="1" applyAlignment="1">
      <alignment horizontal="left"/>
    </xf>
    <xf numFmtId="3" fontId="5" fillId="0" borderId="0" xfId="0" applyNumberFormat="1" applyFont="1" applyFill="1" applyAlignment="1">
      <alignment horizontal="left" wrapText="1"/>
    </xf>
    <xf numFmtId="3" fontId="5" fillId="0" borderId="0" xfId="0" applyNumberFormat="1" applyFont="1" applyFill="1" applyAlignment="1">
      <alignment horizontal="center" vertical="center"/>
    </xf>
    <xf numFmtId="3" fontId="5" fillId="0" borderId="0" xfId="0" applyNumberFormat="1" applyFont="1" applyFill="1" applyAlignment="1" quotePrefix="1">
      <alignment horizontal="right"/>
    </xf>
    <xf numFmtId="0" fontId="5" fillId="0" borderId="0" xfId="0" applyFont="1" applyFill="1" applyAlignment="1">
      <alignment horizontal="left" wrapText="1"/>
    </xf>
    <xf numFmtId="3" fontId="8" fillId="0" borderId="0" xfId="0" applyNumberFormat="1" applyFont="1" applyFill="1" applyAlignment="1">
      <alignment horizontal="center" wrapText="1"/>
    </xf>
    <xf numFmtId="3" fontId="8" fillId="0" borderId="0" xfId="0" applyNumberFormat="1" applyFont="1" applyFill="1" applyAlignment="1">
      <alignment horizontal="center" vertical="center"/>
    </xf>
    <xf numFmtId="3" fontId="8" fillId="0" borderId="3" xfId="0" applyNumberFormat="1" applyFont="1" applyFill="1" applyBorder="1" applyAlignment="1">
      <alignment horizontal="center" wrapText="1"/>
    </xf>
    <xf numFmtId="3" fontId="8" fillId="0" borderId="3" xfId="0" applyNumberFormat="1" applyFont="1" applyFill="1" applyBorder="1" applyAlignment="1">
      <alignment horizontal="center" vertical="center"/>
    </xf>
    <xf numFmtId="0" fontId="8" fillId="0" borderId="3" xfId="0" applyFont="1" applyFill="1" applyBorder="1" applyAlignment="1">
      <alignment horizontal="right"/>
    </xf>
    <xf numFmtId="0" fontId="3" fillId="0" borderId="0" xfId="0" applyFont="1" applyFill="1" applyAlignment="1">
      <alignment horizontal="right" vertical="center"/>
    </xf>
    <xf numFmtId="0" fontId="5" fillId="0" borderId="0" xfId="0" applyNumberFormat="1" applyFont="1" applyFill="1" applyAlignment="1">
      <alignment/>
    </xf>
    <xf numFmtId="196" fontId="5" fillId="0" borderId="5" xfId="19" applyNumberFormat="1" applyFont="1" applyFill="1" applyBorder="1" applyAlignment="1" applyProtection="1">
      <alignment horizontal="right" vertical="center" wrapText="1"/>
      <protection/>
    </xf>
    <xf numFmtId="196" fontId="5" fillId="0" borderId="3" xfId="19" applyNumberFormat="1" applyFont="1" applyFill="1" applyBorder="1" applyAlignment="1" applyProtection="1">
      <alignment horizontal="right" vertical="center" wrapText="1"/>
      <protection/>
    </xf>
    <xf numFmtId="0" fontId="5" fillId="0" borderId="0" xfId="0" applyFont="1" applyFill="1" applyAlignment="1">
      <alignment horizontal="center" vertical="center"/>
    </xf>
    <xf numFmtId="0" fontId="5" fillId="0" borderId="0" xfId="0" applyFont="1" applyFill="1" applyAlignment="1">
      <alignment/>
    </xf>
    <xf numFmtId="0" fontId="4" fillId="0" borderId="0" xfId="0" applyFont="1" applyFill="1" applyAlignment="1">
      <alignment horizontal="left"/>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cellXfs>
  <cellStyles count="14">
    <cellStyle name="Normal" xfId="0"/>
    <cellStyle name="Hyperlink" xfId="15"/>
    <cellStyle name="Followed Hyperlink" xfId="16"/>
    <cellStyle name="Comma [0]" xfId="17"/>
    <cellStyle name="Normale_bib 8.3-8.4" xfId="18"/>
    <cellStyle name="Normale_Tavola 4" xfId="19"/>
    <cellStyle name="Normale_Tavola 5" xfId="20"/>
    <cellStyle name="Normale_tavole istat_2003" xfId="21"/>
    <cellStyle name="Percent" xfId="22"/>
    <cellStyle name="T_fiancata" xfId="23"/>
    <cellStyle name="T_intestazione bassa" xfId="24"/>
    <cellStyle name="Currency" xfId="25"/>
    <cellStyle name="Currency [0]" xfId="26"/>
    <cellStyle name="Comma" xfId="2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47625</xdr:rowOff>
    </xdr:from>
    <xdr:to>
      <xdr:col>10</xdr:col>
      <xdr:colOff>647700</xdr:colOff>
      <xdr:row>30</xdr:row>
      <xdr:rowOff>57150</xdr:rowOff>
    </xdr:to>
    <xdr:sp>
      <xdr:nvSpPr>
        <xdr:cNvPr id="1" name="TextBox 1"/>
        <xdr:cNvSpPr txBox="1">
          <a:spLocks noChangeArrowheads="1"/>
        </xdr:cNvSpPr>
      </xdr:nvSpPr>
      <xdr:spPr>
        <a:xfrm>
          <a:off x="19050" y="3143250"/>
          <a:ext cx="7305675" cy="108585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 I circuiti museali prevedono un biglietto d'ingresso cumulativo che permette l'ingresso a diversi istituti museali (sono 2 in Liguria e 35 in tutta Italia):
Il numero di visitatori e gli introiti dei circuiti museali sono calcolati separatamente, pertanto tali dati non sono ricompresi in quelli dei singoli Istituti museali  che costituiscono il Circuito, in quanto non è possibile rilevare il passaggio del visitatore, in assenza di un sistema di rilevazione degli accessi.
(a) Gli introiti sono calcolati al lordo dell'eventuale quota spettante al concessionario della biglietteria, ove presente (Genova - Galleria Nazionale della Liguria e Galleria Nazionale di Palazzo Spinola; Ortonovo - Museo Archeologico Nazionale  e Zona Archeologica di Luni)
(b) il Circuito "Museum card", attivo da aprile 2001, in convenzione con il Comune di Genova, permette l'accesso ad un gruppo di musei civici e statali (anche nel 2006 i dati non sono stati rilevati).
(c) il "Circuito museale" di Genova, operativo da luglio 1999, comprende la Galleria Nazionale di Palazzo Spinola e la Galleria di Palazzo Reale ( i dati sono disaggregati in base al luogo di vendita dei biglietti - a Pal. Reale o a Pal. Spinola) ; 
</a:t>
          </a:r>
        </a:p>
      </xdr:txBody>
    </xdr:sp>
    <xdr:clientData/>
  </xdr:twoCellAnchor>
  <xdr:twoCellAnchor>
    <xdr:from>
      <xdr:col>2</xdr:col>
      <xdr:colOff>28575</xdr:colOff>
      <xdr:row>14</xdr:row>
      <xdr:rowOff>47625</xdr:rowOff>
    </xdr:from>
    <xdr:to>
      <xdr:col>3</xdr:col>
      <xdr:colOff>38100</xdr:colOff>
      <xdr:row>15</xdr:row>
      <xdr:rowOff>76200</xdr:rowOff>
    </xdr:to>
    <xdr:sp>
      <xdr:nvSpPr>
        <xdr:cNvPr id="2" name="AutoShape 2"/>
        <xdr:cNvSpPr>
          <a:spLocks/>
        </xdr:cNvSpPr>
      </xdr:nvSpPr>
      <xdr:spPr>
        <a:xfrm>
          <a:off x="3810000" y="2124075"/>
          <a:ext cx="8572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4"/>
  <sheetViews>
    <sheetView tabSelected="1" workbookViewId="0" topLeftCell="A1">
      <selection activeCell="B13" sqref="B13"/>
    </sheetView>
  </sheetViews>
  <sheetFormatPr defaultColWidth="11.421875" defaultRowHeight="12.75"/>
  <cols>
    <col min="1" max="1" width="8.7109375" style="4" customWidth="1"/>
    <col min="2" max="2" width="48.00390625" style="4" customWidth="1"/>
    <col min="3" max="3" width="1.1484375" style="4" customWidth="1"/>
    <col min="4" max="4" width="7.7109375" style="4" bestFit="1" customWidth="1"/>
    <col min="5" max="5" width="5.8515625" style="4" bestFit="1" customWidth="1"/>
    <col min="6" max="6" width="1.1484375" style="2" customWidth="1"/>
    <col min="7" max="8" width="8.7109375" style="2" bestFit="1" customWidth="1"/>
    <col min="9" max="9" width="9.00390625" style="2" bestFit="1" customWidth="1"/>
    <col min="10" max="10" width="1.1484375" style="2" customWidth="1"/>
    <col min="11" max="11" width="10.8515625" style="2" bestFit="1" customWidth="1"/>
    <col min="12" max="16384" width="9.140625" style="2" customWidth="1"/>
  </cols>
  <sheetData>
    <row r="1" spans="1:11" ht="12" customHeight="1">
      <c r="A1" s="1" t="s">
        <v>1</v>
      </c>
      <c r="B1" s="1"/>
      <c r="C1" s="1"/>
      <c r="D1" s="1"/>
      <c r="E1" s="1"/>
      <c r="F1" s="1"/>
      <c r="G1" s="1"/>
      <c r="H1" s="1"/>
      <c r="I1" s="1"/>
      <c r="J1" s="1"/>
      <c r="K1" s="1"/>
    </row>
    <row r="2" spans="1:11" ht="12" customHeight="1">
      <c r="A2" s="1" t="s">
        <v>8</v>
      </c>
      <c r="B2" s="3"/>
      <c r="C2" s="3"/>
      <c r="D2" s="3"/>
      <c r="E2" s="3"/>
      <c r="F2" s="3"/>
      <c r="G2" s="3"/>
      <c r="H2" s="3"/>
      <c r="I2" s="3"/>
      <c r="J2" s="3"/>
      <c r="K2" s="3"/>
    </row>
    <row r="3" spans="1:11" ht="12" customHeight="1">
      <c r="A3" s="5"/>
      <c r="B3" s="30"/>
      <c r="C3" s="30"/>
      <c r="D3" s="30"/>
      <c r="E3" s="30"/>
      <c r="F3" s="30"/>
      <c r="G3" s="30"/>
      <c r="H3" s="30"/>
      <c r="I3" s="30"/>
      <c r="J3" s="30"/>
      <c r="K3" s="30"/>
    </row>
    <row r="4" spans="1:11" s="8" customFormat="1" ht="18.75" customHeight="1">
      <c r="A4" s="50" t="s">
        <v>9</v>
      </c>
      <c r="B4" s="52" t="s">
        <v>10</v>
      </c>
      <c r="C4" s="27"/>
      <c r="D4" s="54" t="s">
        <v>11</v>
      </c>
      <c r="E4" s="54"/>
      <c r="F4" s="27"/>
      <c r="G4" s="55" t="s">
        <v>6</v>
      </c>
      <c r="H4" s="54"/>
      <c r="I4" s="54"/>
      <c r="J4" s="27"/>
      <c r="K4" s="45" t="s">
        <v>12</v>
      </c>
    </row>
    <row r="5" spans="1:11" s="8" customFormat="1" ht="24.75" customHeight="1">
      <c r="A5" s="51"/>
      <c r="B5" s="53"/>
      <c r="C5" s="28"/>
      <c r="D5" s="6" t="s">
        <v>13</v>
      </c>
      <c r="E5" s="31" t="s">
        <v>14</v>
      </c>
      <c r="F5" s="25"/>
      <c r="G5" s="31" t="s">
        <v>7</v>
      </c>
      <c r="H5" s="6" t="s">
        <v>15</v>
      </c>
      <c r="I5" s="31" t="s">
        <v>2</v>
      </c>
      <c r="J5" s="28"/>
      <c r="K5" s="46"/>
    </row>
    <row r="6" spans="1:11" s="8" customFormat="1" ht="9" customHeight="1">
      <c r="A6" s="26">
        <v>2003</v>
      </c>
      <c r="D6" s="8">
        <v>6</v>
      </c>
      <c r="E6" s="8">
        <v>3</v>
      </c>
      <c r="G6" s="19">
        <v>30688</v>
      </c>
      <c r="H6" s="19">
        <v>47635</v>
      </c>
      <c r="I6" s="19">
        <v>78323</v>
      </c>
      <c r="J6" s="19"/>
      <c r="K6" s="11">
        <v>93546.5</v>
      </c>
    </row>
    <row r="7" spans="1:11" s="8" customFormat="1" ht="9" customHeight="1">
      <c r="A7" s="26">
        <v>2004</v>
      </c>
      <c r="D7" s="22">
        <v>6</v>
      </c>
      <c r="E7" s="22">
        <v>3</v>
      </c>
      <c r="F7" s="32"/>
      <c r="G7" s="22">
        <v>46387</v>
      </c>
      <c r="H7" s="22">
        <v>94671</v>
      </c>
      <c r="I7" s="22">
        <v>141058</v>
      </c>
      <c r="J7" s="9"/>
      <c r="K7" s="7">
        <v>155781</v>
      </c>
    </row>
    <row r="8" spans="1:11" s="8" customFormat="1" ht="9" customHeight="1">
      <c r="A8" s="26">
        <v>2005</v>
      </c>
      <c r="D8" s="22">
        <v>6</v>
      </c>
      <c r="E8" s="22">
        <v>3</v>
      </c>
      <c r="F8" s="32"/>
      <c r="G8" s="22">
        <v>30595</v>
      </c>
      <c r="H8" s="22">
        <v>51165</v>
      </c>
      <c r="I8" s="22">
        <v>81760</v>
      </c>
      <c r="J8" s="9"/>
      <c r="K8" s="7">
        <v>93239</v>
      </c>
    </row>
    <row r="9" spans="1:11" s="8" customFormat="1" ht="12" customHeight="1">
      <c r="A9" s="47" t="s">
        <v>16</v>
      </c>
      <c r="B9" s="47"/>
      <c r="C9" s="47"/>
      <c r="D9" s="47"/>
      <c r="E9" s="48"/>
      <c r="F9" s="48"/>
      <c r="G9" s="48"/>
      <c r="H9" s="48"/>
      <c r="I9" s="48"/>
      <c r="J9" s="48"/>
      <c r="K9" s="48"/>
    </row>
    <row r="10" spans="1:11" s="18" customFormat="1" ht="9" customHeight="1">
      <c r="A10" s="33" t="s">
        <v>17</v>
      </c>
      <c r="B10" s="34" t="s">
        <v>18</v>
      </c>
      <c r="C10" s="35"/>
      <c r="D10" s="22" t="s">
        <v>19</v>
      </c>
      <c r="E10" s="22"/>
      <c r="F10" s="22"/>
      <c r="G10" s="22">
        <v>4648</v>
      </c>
      <c r="H10" s="22">
        <v>8328</v>
      </c>
      <c r="I10" s="22">
        <f>SUM(G10:H10)</f>
        <v>12976</v>
      </c>
      <c r="J10" s="9"/>
      <c r="K10" s="7">
        <v>9017</v>
      </c>
    </row>
    <row r="11" spans="1:11" s="18" customFormat="1" ht="9" customHeight="1">
      <c r="A11" s="33" t="s">
        <v>20</v>
      </c>
      <c r="B11" s="34" t="s">
        <v>21</v>
      </c>
      <c r="C11" s="35"/>
      <c r="D11" s="22"/>
      <c r="E11" s="22" t="s">
        <v>19</v>
      </c>
      <c r="F11" s="9"/>
      <c r="G11" s="36" t="s">
        <v>0</v>
      </c>
      <c r="H11" s="22">
        <v>1978</v>
      </c>
      <c r="I11" s="22">
        <f aca="true" t="shared" si="0" ref="I11:I19">SUM(G11:H11)</f>
        <v>1978</v>
      </c>
      <c r="J11" s="9"/>
      <c r="K11" s="7">
        <v>0</v>
      </c>
    </row>
    <row r="12" spans="1:11" s="18" customFormat="1" ht="9" customHeight="1">
      <c r="A12" s="33" t="s">
        <v>3</v>
      </c>
      <c r="B12" s="34" t="s">
        <v>22</v>
      </c>
      <c r="C12" s="35"/>
      <c r="D12" s="22" t="s">
        <v>19</v>
      </c>
      <c r="E12" s="22"/>
      <c r="F12" s="9"/>
      <c r="G12" s="22">
        <v>8059</v>
      </c>
      <c r="H12" s="22">
        <v>14932</v>
      </c>
      <c r="I12" s="22">
        <f t="shared" si="0"/>
        <v>22991</v>
      </c>
      <c r="J12" s="9"/>
      <c r="K12" s="7">
        <v>29339</v>
      </c>
    </row>
    <row r="13" spans="1:11" s="18" customFormat="1" ht="9" customHeight="1">
      <c r="A13" s="33" t="s">
        <v>3</v>
      </c>
      <c r="B13" s="34" t="s">
        <v>23</v>
      </c>
      <c r="C13" s="35"/>
      <c r="D13" s="22" t="s">
        <v>19</v>
      </c>
      <c r="E13" s="22"/>
      <c r="F13" s="9"/>
      <c r="G13" s="22">
        <v>4448</v>
      </c>
      <c r="H13" s="22">
        <v>12160</v>
      </c>
      <c r="I13" s="22">
        <f t="shared" si="0"/>
        <v>16608</v>
      </c>
      <c r="J13" s="9"/>
      <c r="K13" s="7">
        <v>16720</v>
      </c>
    </row>
    <row r="14" spans="1:11" s="18" customFormat="1" ht="9" customHeight="1">
      <c r="A14" s="33" t="s">
        <v>3</v>
      </c>
      <c r="B14" s="37" t="s">
        <v>24</v>
      </c>
      <c r="C14" s="29"/>
      <c r="D14" s="22" t="s">
        <v>19</v>
      </c>
      <c r="E14" s="9" t="s">
        <v>25</v>
      </c>
      <c r="F14" s="9"/>
      <c r="G14" s="22" t="s">
        <v>26</v>
      </c>
      <c r="H14" s="22" t="s">
        <v>26</v>
      </c>
      <c r="I14" s="22" t="s">
        <v>26</v>
      </c>
      <c r="J14" s="9"/>
      <c r="K14" s="7">
        <v>0</v>
      </c>
    </row>
    <row r="15" spans="1:11" s="18" customFormat="1" ht="9" customHeight="1">
      <c r="A15" s="33" t="s">
        <v>3</v>
      </c>
      <c r="B15" s="34" t="s">
        <v>27</v>
      </c>
      <c r="C15" s="35"/>
      <c r="D15" s="22" t="s">
        <v>19</v>
      </c>
      <c r="E15" s="22"/>
      <c r="F15" s="9"/>
      <c r="G15" s="22">
        <v>803</v>
      </c>
      <c r="H15" s="36" t="s">
        <v>0</v>
      </c>
      <c r="I15" s="22">
        <f t="shared" si="0"/>
        <v>803</v>
      </c>
      <c r="J15" s="9"/>
      <c r="K15" s="7">
        <v>4914</v>
      </c>
    </row>
    <row r="16" spans="1:11" s="18" customFormat="1" ht="9" customHeight="1">
      <c r="A16" s="33" t="s">
        <v>3</v>
      </c>
      <c r="B16" s="34" t="s">
        <v>28</v>
      </c>
      <c r="C16" s="35"/>
      <c r="D16" s="22" t="s">
        <v>19</v>
      </c>
      <c r="E16" s="22"/>
      <c r="F16" s="9"/>
      <c r="G16" s="22">
        <v>322</v>
      </c>
      <c r="H16" s="36" t="s">
        <v>0</v>
      </c>
      <c r="I16" s="22">
        <f t="shared" si="0"/>
        <v>322</v>
      </c>
      <c r="J16" s="9"/>
      <c r="K16" s="7">
        <v>1985.75</v>
      </c>
    </row>
    <row r="17" spans="1:11" s="18" customFormat="1" ht="9" customHeight="1">
      <c r="A17" s="33" t="s">
        <v>29</v>
      </c>
      <c r="B17" s="34" t="s">
        <v>30</v>
      </c>
      <c r="C17" s="35"/>
      <c r="D17" s="22"/>
      <c r="E17" s="22" t="s">
        <v>19</v>
      </c>
      <c r="F17" s="9"/>
      <c r="G17" s="36" t="s">
        <v>0</v>
      </c>
      <c r="H17" s="22">
        <v>1146</v>
      </c>
      <c r="I17" s="22">
        <f t="shared" si="0"/>
        <v>1146</v>
      </c>
      <c r="J17" s="9"/>
      <c r="K17" s="10">
        <v>0</v>
      </c>
    </row>
    <row r="18" spans="1:11" s="18" customFormat="1" ht="9" customHeight="1">
      <c r="A18" s="33" t="s">
        <v>31</v>
      </c>
      <c r="B18" s="34" t="s">
        <v>32</v>
      </c>
      <c r="C18" s="35"/>
      <c r="D18" s="22" t="s">
        <v>19</v>
      </c>
      <c r="E18" s="22"/>
      <c r="F18" s="9"/>
      <c r="G18" s="22">
        <v>8558</v>
      </c>
      <c r="H18" s="22">
        <v>11691</v>
      </c>
      <c r="I18" s="22">
        <f t="shared" si="0"/>
        <v>20249</v>
      </c>
      <c r="J18" s="9"/>
      <c r="K18" s="7">
        <v>16258</v>
      </c>
    </row>
    <row r="19" spans="1:11" s="18" customFormat="1" ht="9" customHeight="1">
      <c r="A19" s="33" t="s">
        <v>33</v>
      </c>
      <c r="B19" s="34" t="s">
        <v>34</v>
      </c>
      <c r="C19" s="35"/>
      <c r="D19" s="22"/>
      <c r="E19" s="22" t="s">
        <v>19</v>
      </c>
      <c r="F19" s="9"/>
      <c r="G19" s="36" t="s">
        <v>0</v>
      </c>
      <c r="H19" s="22">
        <v>2089</v>
      </c>
      <c r="I19" s="22">
        <f t="shared" si="0"/>
        <v>2089</v>
      </c>
      <c r="J19" s="9"/>
      <c r="K19" s="10">
        <v>0</v>
      </c>
    </row>
    <row r="20" spans="1:11" s="23" customFormat="1" ht="9" customHeight="1">
      <c r="A20" s="12" t="s">
        <v>4</v>
      </c>
      <c r="B20" s="38"/>
      <c r="C20" s="39"/>
      <c r="D20" s="20">
        <v>6</v>
      </c>
      <c r="E20" s="20">
        <v>3</v>
      </c>
      <c r="F20" s="32"/>
      <c r="G20" s="20">
        <f>SUM(G10:G19)</f>
        <v>26838</v>
      </c>
      <c r="H20" s="20">
        <f>SUM(H10:H19)</f>
        <v>52324</v>
      </c>
      <c r="I20" s="20">
        <f>SUM(I10:I19)</f>
        <v>79162</v>
      </c>
      <c r="J20" s="32"/>
      <c r="K20" s="21">
        <f>SUM(K10:K19)</f>
        <v>78233.75</v>
      </c>
    </row>
    <row r="21" spans="1:11" s="23" customFormat="1" ht="9" customHeight="1">
      <c r="A21" s="15" t="s">
        <v>5</v>
      </c>
      <c r="B21" s="40"/>
      <c r="C21" s="41"/>
      <c r="D21" s="16">
        <v>253</v>
      </c>
      <c r="E21" s="16">
        <v>183</v>
      </c>
      <c r="F21" s="42"/>
      <c r="G21" s="16">
        <v>16367903</v>
      </c>
      <c r="H21" s="16">
        <v>18185338</v>
      </c>
      <c r="I21" s="16">
        <v>34553241</v>
      </c>
      <c r="J21" s="42"/>
      <c r="K21" s="17">
        <v>104233257.34</v>
      </c>
    </row>
    <row r="22" spans="1:11" s="14" customFormat="1" ht="5.25" customHeight="1">
      <c r="A22" s="24"/>
      <c r="B22" s="24"/>
      <c r="C22" s="24"/>
      <c r="D22" s="39"/>
      <c r="E22" s="39"/>
      <c r="K22" s="13"/>
    </row>
    <row r="23" spans="1:11" s="8" customFormat="1" ht="12" customHeight="1">
      <c r="A23" s="49" t="s">
        <v>35</v>
      </c>
      <c r="B23" s="49"/>
      <c r="C23" s="49"/>
      <c r="D23" s="49"/>
      <c r="E23" s="49"/>
      <c r="F23" s="49"/>
      <c r="G23" s="49"/>
      <c r="H23" s="49"/>
      <c r="I23" s="49"/>
      <c r="J23" s="49"/>
      <c r="K23" s="49"/>
    </row>
    <row r="24" spans="1:4" ht="12">
      <c r="A24" s="8"/>
      <c r="D24" s="43"/>
    </row>
    <row r="25" spans="1:4" ht="12">
      <c r="A25" s="8"/>
      <c r="D25" s="43"/>
    </row>
    <row r="26" spans="1:4" ht="12">
      <c r="A26" s="8"/>
      <c r="D26" s="43"/>
    </row>
    <row r="27" spans="1:4" ht="12">
      <c r="A27" s="8"/>
      <c r="D27" s="43"/>
    </row>
    <row r="28" spans="1:4" ht="12">
      <c r="A28" s="8"/>
      <c r="D28" s="43"/>
    </row>
    <row r="29" spans="1:4" ht="12">
      <c r="A29" s="44"/>
      <c r="D29" s="43"/>
    </row>
    <row r="33" spans="1:11" ht="12">
      <c r="A33" s="8"/>
      <c r="B33" s="8"/>
      <c r="C33" s="8"/>
      <c r="D33" s="8"/>
      <c r="E33" s="8"/>
      <c r="F33" s="8"/>
      <c r="G33" s="8"/>
      <c r="H33" s="8"/>
      <c r="I33" s="8"/>
      <c r="J33" s="8"/>
      <c r="K33" s="8"/>
    </row>
    <row r="34" spans="1:11" ht="12">
      <c r="A34" s="8"/>
      <c r="B34" s="8"/>
      <c r="C34" s="8"/>
      <c r="D34" s="8"/>
      <c r="E34" s="8"/>
      <c r="F34" s="8"/>
      <c r="G34" s="8"/>
      <c r="H34" s="8"/>
      <c r="I34" s="8"/>
      <c r="J34" s="8"/>
      <c r="K34" s="8"/>
    </row>
    <row r="35" spans="1:11" ht="12">
      <c r="A35" s="8"/>
      <c r="B35" s="8"/>
      <c r="C35" s="8"/>
      <c r="D35" s="8"/>
      <c r="E35" s="8"/>
      <c r="F35" s="8"/>
      <c r="G35" s="8"/>
      <c r="H35" s="8"/>
      <c r="I35" s="8"/>
      <c r="J35" s="8"/>
      <c r="K35" s="8"/>
    </row>
    <row r="36" spans="1:11" ht="12">
      <c r="A36" s="8"/>
      <c r="B36" s="8"/>
      <c r="C36" s="8"/>
      <c r="D36" s="8"/>
      <c r="E36" s="8"/>
      <c r="F36" s="8"/>
      <c r="G36" s="8"/>
      <c r="H36" s="8"/>
      <c r="I36" s="8"/>
      <c r="J36" s="8"/>
      <c r="K36" s="8"/>
    </row>
    <row r="37" spans="1:11" ht="12">
      <c r="A37" s="8"/>
      <c r="B37" s="8"/>
      <c r="C37" s="8"/>
      <c r="D37" s="8"/>
      <c r="E37" s="8"/>
      <c r="F37" s="8"/>
      <c r="G37" s="8"/>
      <c r="H37" s="8"/>
      <c r="I37" s="8"/>
      <c r="J37" s="8"/>
      <c r="K37" s="8"/>
    </row>
    <row r="38" spans="1:11" ht="12">
      <c r="A38" s="8"/>
      <c r="B38" s="8"/>
      <c r="C38" s="8"/>
      <c r="D38" s="8"/>
      <c r="E38" s="8"/>
      <c r="F38" s="8"/>
      <c r="G38" s="8"/>
      <c r="H38" s="8"/>
      <c r="I38" s="8"/>
      <c r="J38" s="8"/>
      <c r="K38" s="8"/>
    </row>
    <row r="39" spans="1:11" ht="12">
      <c r="A39" s="8"/>
      <c r="B39" s="8"/>
      <c r="C39" s="8"/>
      <c r="D39" s="8"/>
      <c r="E39" s="8"/>
      <c r="F39" s="8"/>
      <c r="G39" s="8"/>
      <c r="H39" s="8"/>
      <c r="I39" s="8"/>
      <c r="J39" s="8"/>
      <c r="K39" s="8"/>
    </row>
    <row r="40" spans="1:11" ht="12">
      <c r="A40" s="8"/>
      <c r="B40" s="8"/>
      <c r="C40" s="8"/>
      <c r="D40" s="8"/>
      <c r="E40" s="8"/>
      <c r="F40" s="8"/>
      <c r="G40" s="8"/>
      <c r="H40" s="8"/>
      <c r="I40" s="8"/>
      <c r="J40" s="8"/>
      <c r="K40" s="8"/>
    </row>
    <row r="41" spans="1:11" ht="12">
      <c r="A41" s="8"/>
      <c r="B41" s="8"/>
      <c r="C41" s="8"/>
      <c r="D41" s="8"/>
      <c r="E41" s="8"/>
      <c r="F41" s="8"/>
      <c r="G41" s="8"/>
      <c r="H41" s="8"/>
      <c r="I41" s="8"/>
      <c r="J41" s="8"/>
      <c r="K41" s="8"/>
    </row>
    <row r="42" spans="1:11" ht="12">
      <c r="A42" s="8"/>
      <c r="B42" s="8"/>
      <c r="C42" s="8"/>
      <c r="D42" s="8"/>
      <c r="E42" s="8"/>
      <c r="F42" s="8"/>
      <c r="G42" s="8"/>
      <c r="H42" s="8"/>
      <c r="I42" s="8"/>
      <c r="J42" s="8"/>
      <c r="K42" s="8"/>
    </row>
    <row r="43" spans="1:11" ht="12">
      <c r="A43" s="8"/>
      <c r="B43" s="8"/>
      <c r="C43" s="8"/>
      <c r="D43" s="8"/>
      <c r="E43" s="8"/>
      <c r="F43" s="8"/>
      <c r="G43" s="8"/>
      <c r="H43" s="8"/>
      <c r="I43" s="8"/>
      <c r="J43" s="8"/>
      <c r="K43" s="8"/>
    </row>
    <row r="44" spans="1:11" ht="12">
      <c r="A44" s="8"/>
      <c r="B44" s="8"/>
      <c r="C44" s="8"/>
      <c r="D44" s="8"/>
      <c r="E44" s="8"/>
      <c r="F44" s="8"/>
      <c r="G44" s="8"/>
      <c r="H44" s="8"/>
      <c r="I44" s="8"/>
      <c r="J44" s="8"/>
      <c r="K44" s="8"/>
    </row>
  </sheetData>
  <mergeCells count="7">
    <mergeCell ref="K4:K5"/>
    <mergeCell ref="A9:K9"/>
    <mergeCell ref="A23:K23"/>
    <mergeCell ref="A4:A5"/>
    <mergeCell ref="B4:B5"/>
    <mergeCell ref="D4:E4"/>
    <mergeCell ref="G4:I4"/>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Marzia Montanaro</cp:lastModifiedBy>
  <cp:lastPrinted>2007-10-09T09:35:52Z</cp:lastPrinted>
  <dcterms:created xsi:type="dcterms:W3CDTF">1996-11-05T10:16:36Z</dcterms:created>
  <dcterms:modified xsi:type="dcterms:W3CDTF">2007-11-08T11:40:32Z</dcterms:modified>
  <cp:category/>
  <cp:version/>
  <cp:contentType/>
  <cp:contentStatus/>
</cp:coreProperties>
</file>