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45" yWindow="1980" windowWidth="11220" windowHeight="9405" activeTab="0"/>
  </bookViews>
  <sheets>
    <sheet name="deputati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<sst xmlns="http://schemas.openxmlformats.org/spreadsheetml/2006/main" count="46" uniqueCount="29">
  <si>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Voti</t>
  </si>
  <si>
    <t>%</t>
  </si>
  <si>
    <t xml:space="preserve">      IMPERIA</t>
  </si>
  <si>
    <t xml:space="preserve">       SAVONA</t>
  </si>
  <si>
    <t xml:space="preserve">       GENOVA</t>
  </si>
  <si>
    <t xml:space="preserve">    LA SPEZIA</t>
  </si>
  <si>
    <t xml:space="preserve">          LIGURIA</t>
  </si>
  <si>
    <t>-</t>
  </si>
  <si>
    <t>LISTE</t>
  </si>
  <si>
    <t>TOTALE VOTI VALIDI</t>
  </si>
  <si>
    <t>DI PIETRO  IT. VALORI</t>
  </si>
  <si>
    <t>FED. DEI VERDI</t>
  </si>
  <si>
    <t>L'ULIVO</t>
  </si>
  <si>
    <t>COMUNISTI ITALIANI</t>
  </si>
  <si>
    <t>U.D.EUR POPOLARI</t>
  </si>
  <si>
    <t>RIF. COMUNISTA</t>
  </si>
  <si>
    <t>PART. PENSIONATI</t>
  </si>
  <si>
    <t>LA ROSA NEL PUGNO</t>
  </si>
  <si>
    <t>DEM. CRIST. - NUOVO PSI</t>
  </si>
  <si>
    <t>UDC</t>
  </si>
  <si>
    <t>FORZA ITALIA</t>
  </si>
  <si>
    <t>NO EURO</t>
  </si>
  <si>
    <t>FIAMMA TRICOLORE</t>
  </si>
  <si>
    <t>ALLEANZA NAZIONALE</t>
  </si>
  <si>
    <t>ALTER.SOC.MUSSOLINI</t>
  </si>
  <si>
    <t>LEGA NORD</t>
  </si>
  <si>
    <t>Seggi</t>
  </si>
  <si>
    <r>
      <t>Fonte</t>
    </r>
    <r>
      <rPr>
        <sz val="7"/>
        <rFont val="Arial"/>
        <family val="2"/>
      </rPr>
      <t>: Ministero dell'Interno - Dati provvisori</t>
    </r>
  </si>
  <si>
    <t>Tavola 6.4  Voti validi alle liste nella elezione della Camera dei deputati del 9 -10 aprile 2006 per provincia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</si>
</sst>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0" xfId="0" applyFont="1" applyAlignment="1" quotePrefix="1">
      <alignment horizontal="right"/>
    </xf>
    <xf numFmtId="3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9"/>
  <sheetViews>
    <sheetView tabSelected="1" workbookViewId="0" topLeftCell="A1">
      <selection activeCell="A3" sqref="A3"/>
    </sheetView>
  </sheetViews>
  <sheetFormatPr defaultColWidth="9.33203125" defaultRowHeight="12.75"/>
  <cols>
    <col min="1" max="1" width="21.16015625" style="1" customWidth="1"/>
    <col min="2" max="2" width="6.83203125" style="2" customWidth="1"/>
    <col min="3" max="3" width="6.83203125" style="3" customWidth="1"/>
    <col min="4" max="4" width="1.83203125" style="1" customWidth="1"/>
    <col min="5" max="5" width="6.83203125" style="2" customWidth="1"/>
    <col min="6" max="6" width="6.83203125" style="3" customWidth="1"/>
    <col min="7" max="7" width="1.83203125" style="1" customWidth="1"/>
    <col min="8" max="8" width="7.83203125" style="2" customWidth="1"/>
    <col min="9" max="9" width="6.83203125" style="3" customWidth="1"/>
    <col min="10" max="10" width="1.83203125" style="1" customWidth="1"/>
    <col min="11" max="11" width="6.83203125" style="2" customWidth="1"/>
    <col min="12" max="12" width="6.83203125" style="3" customWidth="1"/>
    <col min="13" max="13" width="1.83203125" style="1" customWidth="1"/>
    <col min="14" max="14" width="8.83203125" style="2" customWidth="1"/>
    <col min="15" max="15" width="6.83203125" style="3" customWidth="1"/>
    <col min="16" max="16" width="6" style="1" customWidth="1"/>
    <col min="17" max="16384" width="9.33203125" style="1" customWidth="1"/>
  </cols>
  <sheetData>
    <row r="2" ht="12">
      <c r="A2" s="4" t="s">
        <v>28</v>
      </c>
    </row>
    <row r="4" spans="1:16" ht="12">
      <c r="A4" s="12"/>
      <c r="B4" s="13"/>
      <c r="C4" s="14"/>
      <c r="D4" s="12"/>
      <c r="E4" s="13"/>
      <c r="F4" s="14"/>
      <c r="G4" s="12"/>
      <c r="H4" s="13"/>
      <c r="I4" s="14"/>
      <c r="J4" s="12"/>
      <c r="K4" s="13"/>
      <c r="L4" s="14"/>
      <c r="M4" s="12"/>
      <c r="N4" s="13"/>
      <c r="O4" s="14"/>
      <c r="P4" s="28"/>
    </row>
    <row r="5" spans="1:16" ht="12.75">
      <c r="A5" s="15" t="s">
        <v>8</v>
      </c>
      <c r="B5" s="16" t="s">
        <v>2</v>
      </c>
      <c r="C5" s="17"/>
      <c r="D5" s="15"/>
      <c r="E5" s="16" t="s">
        <v>3</v>
      </c>
      <c r="F5" s="17"/>
      <c r="G5" s="15"/>
      <c r="H5" s="16" t="s">
        <v>4</v>
      </c>
      <c r="I5" s="17"/>
      <c r="J5" s="15"/>
      <c r="K5" s="16" t="s">
        <v>5</v>
      </c>
      <c r="L5" s="17"/>
      <c r="M5" s="15"/>
      <c r="N5" s="31" t="s">
        <v>6</v>
      </c>
      <c r="O5" s="32"/>
      <c r="P5" s="32"/>
    </row>
    <row r="6" spans="1:16" ht="12">
      <c r="A6" s="15"/>
      <c r="B6" s="18" t="s">
        <v>0</v>
      </c>
      <c r="C6" s="19" t="s">
        <v>1</v>
      </c>
      <c r="D6" s="20"/>
      <c r="E6" s="18" t="s">
        <v>0</v>
      </c>
      <c r="F6" s="19" t="s">
        <v>1</v>
      </c>
      <c r="G6" s="20"/>
      <c r="H6" s="18" t="s">
        <v>0</v>
      </c>
      <c r="I6" s="19" t="s">
        <v>1</v>
      </c>
      <c r="J6" s="20"/>
      <c r="K6" s="18" t="s">
        <v>0</v>
      </c>
      <c r="L6" s="19" t="s">
        <v>1</v>
      </c>
      <c r="M6" s="20"/>
      <c r="N6" s="18" t="s">
        <v>0</v>
      </c>
      <c r="O6" s="19" t="s">
        <v>1</v>
      </c>
      <c r="P6" s="20" t="s">
        <v>26</v>
      </c>
    </row>
    <row r="7" spans="1:16" ht="12">
      <c r="A7" s="21"/>
      <c r="B7" s="16"/>
      <c r="C7" s="17"/>
      <c r="D7" s="21"/>
      <c r="E7" s="16"/>
      <c r="F7" s="17"/>
      <c r="G7" s="21"/>
      <c r="H7" s="16"/>
      <c r="I7" s="17"/>
      <c r="J7" s="21"/>
      <c r="K7" s="16"/>
      <c r="L7" s="17"/>
      <c r="M7" s="21"/>
      <c r="N7" s="16"/>
      <c r="O7" s="17"/>
      <c r="P7" s="29"/>
    </row>
    <row r="8" spans="1:15" ht="12">
      <c r="A8" s="22"/>
      <c r="B8" s="23"/>
      <c r="C8" s="24"/>
      <c r="D8" s="22"/>
      <c r="E8" s="23"/>
      <c r="F8" s="24"/>
      <c r="G8" s="22"/>
      <c r="H8" s="23"/>
      <c r="I8" s="24"/>
      <c r="J8" s="22"/>
      <c r="K8" s="23"/>
      <c r="L8" s="24"/>
      <c r="M8" s="22"/>
      <c r="N8" s="23"/>
      <c r="O8" s="24"/>
    </row>
    <row r="9" spans="1:16" ht="12">
      <c r="A9" s="22" t="s">
        <v>10</v>
      </c>
      <c r="B9" s="23">
        <v>3342</v>
      </c>
      <c r="C9" s="24">
        <f>B9/$B$27*100</f>
        <v>2.3971595595882795</v>
      </c>
      <c r="D9" s="22"/>
      <c r="E9" s="23">
        <v>4424</v>
      </c>
      <c r="F9" s="24">
        <f>E9/$E$27*100</f>
        <v>2.2709539649295714</v>
      </c>
      <c r="G9" s="22"/>
      <c r="H9" s="23">
        <v>14379</v>
      </c>
      <c r="I9" s="24">
        <f>H9/$H$27*100</f>
        <v>2.3952185580714316</v>
      </c>
      <c r="J9" s="22"/>
      <c r="K9" s="23">
        <v>2905</v>
      </c>
      <c r="L9" s="24">
        <f>K9/$K$27*100</f>
        <v>1.8781315661871665</v>
      </c>
      <c r="M9" s="22"/>
      <c r="N9" s="25">
        <f>B9+E9+H9+K9</f>
        <v>25050</v>
      </c>
      <c r="O9" s="26">
        <f>N9/$N$27*100</f>
        <v>2.2998129852674256</v>
      </c>
      <c r="P9" s="30" t="s">
        <v>7</v>
      </c>
    </row>
    <row r="10" spans="1:16" ht="12">
      <c r="A10" s="22" t="s">
        <v>11</v>
      </c>
      <c r="B10" s="23">
        <v>3172</v>
      </c>
      <c r="C10" s="24">
        <f aca="true" t="shared" si="0" ref="C10:C25">B10/$B$27*100</f>
        <v>2.2752214611053327</v>
      </c>
      <c r="D10" s="22"/>
      <c r="E10" s="23">
        <v>4149</v>
      </c>
      <c r="F10" s="24">
        <f aca="true" t="shared" si="1" ref="F10:F25">E10/$E$27*100</f>
        <v>2.129789331033633</v>
      </c>
      <c r="G10" s="22"/>
      <c r="H10" s="23">
        <v>12263</v>
      </c>
      <c r="I10" s="24">
        <f aca="true" t="shared" si="2" ref="I10:I25">H10/$H$27*100</f>
        <v>2.04274046718339</v>
      </c>
      <c r="J10" s="22"/>
      <c r="K10" s="23">
        <v>2627</v>
      </c>
      <c r="L10" s="24">
        <f aca="true" t="shared" si="3" ref="L10:L25">K10/$K$27*100</f>
        <v>1.698399870696622</v>
      </c>
      <c r="M10" s="22"/>
      <c r="N10" s="25">
        <f aca="true" t="shared" si="4" ref="N10:N27">B10+E10+H10+K10</f>
        <v>22211</v>
      </c>
      <c r="O10" s="26">
        <f aca="true" t="shared" si="5" ref="O10:O25">N10/$N$27*100</f>
        <v>2.039167513603784</v>
      </c>
      <c r="P10" s="30" t="s">
        <v>7</v>
      </c>
    </row>
    <row r="11" spans="1:16" ht="12">
      <c r="A11" s="22" t="s">
        <v>12</v>
      </c>
      <c r="B11" s="23">
        <v>30241</v>
      </c>
      <c r="C11" s="24">
        <f t="shared" si="0"/>
        <v>21.691353154251694</v>
      </c>
      <c r="D11" s="22"/>
      <c r="E11" s="23">
        <v>60930</v>
      </c>
      <c r="F11" s="24">
        <f t="shared" si="1"/>
        <v>31.276949611925588</v>
      </c>
      <c r="G11" s="22"/>
      <c r="H11" s="23">
        <v>229254</v>
      </c>
      <c r="I11" s="24">
        <f t="shared" si="2"/>
        <v>38.188569115523194</v>
      </c>
      <c r="J11" s="22"/>
      <c r="K11" s="23">
        <v>58650</v>
      </c>
      <c r="L11" s="24">
        <f t="shared" si="3"/>
        <v>37.9182156133829</v>
      </c>
      <c r="M11" s="22"/>
      <c r="N11" s="25">
        <f t="shared" si="4"/>
        <v>379075</v>
      </c>
      <c r="O11" s="26">
        <f t="shared" si="5"/>
        <v>34.80245937685626</v>
      </c>
      <c r="P11" s="27">
        <v>7</v>
      </c>
    </row>
    <row r="12" spans="1:16" ht="12">
      <c r="A12" s="22" t="s">
        <v>13</v>
      </c>
      <c r="B12" s="23">
        <v>3666</v>
      </c>
      <c r="C12" s="24">
        <f t="shared" si="0"/>
        <v>2.6295592296381307</v>
      </c>
      <c r="D12" s="22"/>
      <c r="E12" s="23">
        <v>5760</v>
      </c>
      <c r="F12" s="24">
        <f t="shared" si="1"/>
        <v>2.9567574226931135</v>
      </c>
      <c r="G12" s="22"/>
      <c r="H12" s="23">
        <v>18734</v>
      </c>
      <c r="I12" s="24">
        <f t="shared" si="2"/>
        <v>3.12066377821199</v>
      </c>
      <c r="J12" s="22"/>
      <c r="K12" s="23">
        <v>4983</v>
      </c>
      <c r="L12" s="24">
        <f t="shared" si="3"/>
        <v>3.221593664134476</v>
      </c>
      <c r="M12" s="22"/>
      <c r="N12" s="25">
        <f t="shared" si="4"/>
        <v>33143</v>
      </c>
      <c r="O12" s="26">
        <f t="shared" si="5"/>
        <v>3.0428224259767775</v>
      </c>
      <c r="P12" s="27">
        <v>1</v>
      </c>
    </row>
    <row r="13" spans="1:16" ht="12">
      <c r="A13" s="22" t="s">
        <v>14</v>
      </c>
      <c r="B13" s="23">
        <v>525</v>
      </c>
      <c r="C13" s="24">
        <f t="shared" si="0"/>
        <v>0.3765735394326292</v>
      </c>
      <c r="D13" s="22"/>
      <c r="E13" s="23">
        <v>1161</v>
      </c>
      <c r="F13" s="24">
        <f t="shared" si="1"/>
        <v>0.5959714180115806</v>
      </c>
      <c r="G13" s="22"/>
      <c r="H13" s="23">
        <v>3102</v>
      </c>
      <c r="I13" s="24">
        <f t="shared" si="2"/>
        <v>0.5167235528991989</v>
      </c>
      <c r="J13" s="22"/>
      <c r="K13" s="23">
        <v>557</v>
      </c>
      <c r="L13" s="24">
        <f t="shared" si="3"/>
        <v>0.36010990787134317</v>
      </c>
      <c r="M13" s="22"/>
      <c r="N13" s="25">
        <f t="shared" si="4"/>
        <v>5345</v>
      </c>
      <c r="O13" s="26">
        <f t="shared" si="5"/>
        <v>0.4907185790919916</v>
      </c>
      <c r="P13" s="30" t="s">
        <v>7</v>
      </c>
    </row>
    <row r="14" spans="1:16" ht="12">
      <c r="A14" s="22" t="s">
        <v>15</v>
      </c>
      <c r="B14" s="23">
        <v>7149</v>
      </c>
      <c r="C14" s="24">
        <f t="shared" si="0"/>
        <v>5.127855682674031</v>
      </c>
      <c r="D14" s="22"/>
      <c r="E14" s="23">
        <v>11429</v>
      </c>
      <c r="F14" s="24">
        <f t="shared" si="1"/>
        <v>5.8668021847152065</v>
      </c>
      <c r="G14" s="22"/>
      <c r="H14" s="23">
        <v>42813</v>
      </c>
      <c r="I14" s="24">
        <f t="shared" si="2"/>
        <v>7.131684548766409</v>
      </c>
      <c r="J14" s="22"/>
      <c r="K14" s="23">
        <v>12452</v>
      </c>
      <c r="L14" s="24">
        <f t="shared" si="3"/>
        <v>8.050428317439794</v>
      </c>
      <c r="M14" s="22"/>
      <c r="N14" s="25">
        <f t="shared" si="4"/>
        <v>73843</v>
      </c>
      <c r="O14" s="26">
        <f t="shared" si="5"/>
        <v>6.7794447214012985</v>
      </c>
      <c r="P14" s="27">
        <v>2</v>
      </c>
    </row>
    <row r="15" spans="1:16" ht="12">
      <c r="A15" s="22" t="s">
        <v>16</v>
      </c>
      <c r="B15" s="23">
        <v>1785</v>
      </c>
      <c r="C15" s="24">
        <f t="shared" si="0"/>
        <v>1.2803500340709393</v>
      </c>
      <c r="D15" s="22"/>
      <c r="E15" s="23">
        <v>3000</v>
      </c>
      <c r="F15" s="24">
        <f t="shared" si="1"/>
        <v>1.5399778243193298</v>
      </c>
      <c r="G15" s="22"/>
      <c r="H15" s="23">
        <v>10631</v>
      </c>
      <c r="I15" s="24">
        <f t="shared" si="2"/>
        <v>1.7708859093718194</v>
      </c>
      <c r="J15" s="22"/>
      <c r="K15" s="23">
        <v>1434</v>
      </c>
      <c r="L15" s="24">
        <f t="shared" si="3"/>
        <v>0.9271052206238887</v>
      </c>
      <c r="M15" s="22"/>
      <c r="N15" s="25">
        <f t="shared" si="4"/>
        <v>16850</v>
      </c>
      <c r="O15" s="26">
        <f t="shared" si="5"/>
        <v>1.5469799920860727</v>
      </c>
      <c r="P15" s="30" t="s">
        <v>7</v>
      </c>
    </row>
    <row r="16" spans="1:16" ht="12">
      <c r="A16" s="22" t="s">
        <v>17</v>
      </c>
      <c r="B16" s="23">
        <v>3697</v>
      </c>
      <c r="C16" s="24">
        <f t="shared" si="0"/>
        <v>2.651795000537962</v>
      </c>
      <c r="D16" s="22"/>
      <c r="E16" s="23">
        <v>5159</v>
      </c>
      <c r="F16" s="24">
        <f t="shared" si="1"/>
        <v>2.6482485318878073</v>
      </c>
      <c r="G16" s="22"/>
      <c r="H16" s="23">
        <v>15636</v>
      </c>
      <c r="I16" s="24">
        <f t="shared" si="2"/>
        <v>2.6046065355035055</v>
      </c>
      <c r="J16" s="22"/>
      <c r="K16" s="23">
        <v>4181</v>
      </c>
      <c r="L16" s="24">
        <f t="shared" si="3"/>
        <v>2.703087118150962</v>
      </c>
      <c r="M16" s="22"/>
      <c r="N16" s="25">
        <f t="shared" si="4"/>
        <v>28673</v>
      </c>
      <c r="O16" s="26">
        <f t="shared" si="5"/>
        <v>2.632436635791333</v>
      </c>
      <c r="P16" s="30" t="s">
        <v>7</v>
      </c>
    </row>
    <row r="17" spans="1:16" ht="12">
      <c r="A17" s="22"/>
      <c r="B17" s="23"/>
      <c r="C17" s="24"/>
      <c r="D17" s="22"/>
      <c r="E17" s="23"/>
      <c r="F17" s="24"/>
      <c r="G17" s="22"/>
      <c r="H17" s="23"/>
      <c r="I17" s="24"/>
      <c r="J17" s="22"/>
      <c r="K17" s="23"/>
      <c r="L17" s="24"/>
      <c r="M17" s="22"/>
      <c r="N17" s="25"/>
      <c r="O17" s="26"/>
      <c r="P17" s="27"/>
    </row>
    <row r="18" spans="1:16" ht="12">
      <c r="A18" s="22" t="s">
        <v>18</v>
      </c>
      <c r="B18" s="23">
        <v>968</v>
      </c>
      <c r="C18" s="24">
        <f t="shared" si="0"/>
        <v>0.694329878420543</v>
      </c>
      <c r="D18" s="22"/>
      <c r="E18" s="23">
        <v>840</v>
      </c>
      <c r="F18" s="24">
        <f t="shared" si="1"/>
        <v>0.43119379080941234</v>
      </c>
      <c r="G18" s="22"/>
      <c r="H18" s="23">
        <v>2543</v>
      </c>
      <c r="I18" s="24">
        <f t="shared" si="2"/>
        <v>0.42360670374682874</v>
      </c>
      <c r="J18" s="22"/>
      <c r="K18" s="23">
        <v>954</v>
      </c>
      <c r="L18" s="24">
        <f t="shared" si="3"/>
        <v>0.6167771133020851</v>
      </c>
      <c r="M18" s="22"/>
      <c r="N18" s="25">
        <f t="shared" si="4"/>
        <v>5305</v>
      </c>
      <c r="O18" s="26">
        <f t="shared" si="5"/>
        <v>0.48704622302769235</v>
      </c>
      <c r="P18" s="30" t="s">
        <v>7</v>
      </c>
    </row>
    <row r="19" spans="1:16" ht="12">
      <c r="A19" s="22" t="s">
        <v>19</v>
      </c>
      <c r="B19" s="23">
        <v>9003</v>
      </c>
      <c r="C19" s="24">
        <f t="shared" si="0"/>
        <v>6.457698239070401</v>
      </c>
      <c r="D19" s="22"/>
      <c r="E19" s="23">
        <v>12007</v>
      </c>
      <c r="F19" s="24">
        <f t="shared" si="1"/>
        <v>6.163504578867398</v>
      </c>
      <c r="G19" s="22"/>
      <c r="H19" s="23">
        <v>35625</v>
      </c>
      <c r="I19" s="24">
        <f t="shared" si="2"/>
        <v>5.934325136052212</v>
      </c>
      <c r="J19" s="22"/>
      <c r="K19" s="23">
        <v>9096</v>
      </c>
      <c r="L19" s="24">
        <f t="shared" si="3"/>
        <v>5.880717633748182</v>
      </c>
      <c r="M19" s="22"/>
      <c r="N19" s="25">
        <f t="shared" si="4"/>
        <v>65731</v>
      </c>
      <c r="O19" s="26">
        <f t="shared" si="5"/>
        <v>6.034690911561403</v>
      </c>
      <c r="P19" s="27">
        <v>1</v>
      </c>
    </row>
    <row r="20" spans="1:16" ht="12">
      <c r="A20" s="22" t="s">
        <v>20</v>
      </c>
      <c r="B20" s="23">
        <v>47489</v>
      </c>
      <c r="C20" s="24">
        <f t="shared" si="0"/>
        <v>34.06304916974501</v>
      </c>
      <c r="D20" s="22"/>
      <c r="E20" s="23">
        <v>51126</v>
      </c>
      <c r="F20" s="24">
        <f t="shared" si="1"/>
        <v>26.24430208205002</v>
      </c>
      <c r="G20" s="22"/>
      <c r="H20" s="23">
        <v>124196</v>
      </c>
      <c r="I20" s="24">
        <f t="shared" si="2"/>
        <v>20.688265111498684</v>
      </c>
      <c r="J20" s="22"/>
      <c r="K20" s="23">
        <v>33210</v>
      </c>
      <c r="L20" s="24">
        <f t="shared" si="3"/>
        <v>21.4708259253273</v>
      </c>
      <c r="M20" s="22"/>
      <c r="N20" s="25">
        <f t="shared" si="4"/>
        <v>256021</v>
      </c>
      <c r="O20" s="26">
        <f t="shared" si="5"/>
        <v>23.505006798449163</v>
      </c>
      <c r="P20" s="27">
        <v>4</v>
      </c>
    </row>
    <row r="21" spans="1:16" ht="12">
      <c r="A21" s="22" t="s">
        <v>21</v>
      </c>
      <c r="B21" s="23">
        <v>411</v>
      </c>
      <c r="C21" s="24">
        <f t="shared" si="0"/>
        <v>0.2948032851558297</v>
      </c>
      <c r="D21" s="22"/>
      <c r="E21" s="23">
        <v>506</v>
      </c>
      <c r="F21" s="24">
        <f t="shared" si="1"/>
        <v>0.2597429263685269</v>
      </c>
      <c r="G21" s="22"/>
      <c r="H21" s="23">
        <v>1012</v>
      </c>
      <c r="I21" s="24">
        <f t="shared" si="2"/>
        <v>0.1685764782508025</v>
      </c>
      <c r="J21" s="22"/>
      <c r="K21" s="23">
        <v>217</v>
      </c>
      <c r="L21" s="24">
        <f t="shared" si="3"/>
        <v>0.14029416518506546</v>
      </c>
      <c r="M21" s="22"/>
      <c r="N21" s="25">
        <f t="shared" si="4"/>
        <v>2146</v>
      </c>
      <c r="O21" s="26">
        <f t="shared" si="5"/>
        <v>0.19702190284965648</v>
      </c>
      <c r="P21" s="30" t="s">
        <v>7</v>
      </c>
    </row>
    <row r="22" spans="1:16" ht="12">
      <c r="A22" s="22" t="s">
        <v>22</v>
      </c>
      <c r="B22" s="23">
        <v>829</v>
      </c>
      <c r="C22" s="24">
        <f t="shared" si="0"/>
        <v>0.5946275508374278</v>
      </c>
      <c r="D22" s="22"/>
      <c r="E22" s="23">
        <v>1202</v>
      </c>
      <c r="F22" s="24">
        <f t="shared" si="1"/>
        <v>0.6170177816106115</v>
      </c>
      <c r="G22" s="22"/>
      <c r="H22" s="23">
        <v>2330</v>
      </c>
      <c r="I22" s="24">
        <f t="shared" si="2"/>
        <v>0.3881256860912745</v>
      </c>
      <c r="J22" s="22"/>
      <c r="K22" s="23">
        <v>821</v>
      </c>
      <c r="L22" s="24">
        <f t="shared" si="3"/>
        <v>0.5307903668983353</v>
      </c>
      <c r="M22" s="22"/>
      <c r="N22" s="25">
        <f t="shared" si="4"/>
        <v>5182</v>
      </c>
      <c r="O22" s="26">
        <f t="shared" si="5"/>
        <v>0.4757537281299721</v>
      </c>
      <c r="P22" s="30" t="s">
        <v>7</v>
      </c>
    </row>
    <row r="23" spans="1:16" ht="12">
      <c r="A23" s="22" t="s">
        <v>23</v>
      </c>
      <c r="B23" s="23">
        <v>18589</v>
      </c>
      <c r="C23" s="24">
        <f t="shared" si="0"/>
        <v>13.333572427644084</v>
      </c>
      <c r="D23" s="22"/>
      <c r="E23" s="23">
        <v>22890</v>
      </c>
      <c r="F23" s="24">
        <f t="shared" si="1"/>
        <v>11.750030799556486</v>
      </c>
      <c r="G23" s="22"/>
      <c r="H23" s="23">
        <v>64262</v>
      </c>
      <c r="I23" s="24">
        <f t="shared" si="2"/>
        <v>10.704606368925958</v>
      </c>
      <c r="J23" s="22"/>
      <c r="K23" s="23">
        <v>18150</v>
      </c>
      <c r="L23" s="24">
        <f t="shared" si="3"/>
        <v>11.734281558105705</v>
      </c>
      <c r="M23" s="22"/>
      <c r="N23" s="25">
        <f t="shared" si="4"/>
        <v>123891</v>
      </c>
      <c r="O23" s="26">
        <f t="shared" si="5"/>
        <v>11.374296629052559</v>
      </c>
      <c r="P23" s="27">
        <v>2</v>
      </c>
    </row>
    <row r="24" spans="1:16" ht="12">
      <c r="A24" s="22" t="s">
        <v>24</v>
      </c>
      <c r="B24" s="23">
        <v>1172</v>
      </c>
      <c r="C24" s="24">
        <f t="shared" si="0"/>
        <v>0.8406555966000789</v>
      </c>
      <c r="D24" s="22"/>
      <c r="E24" s="23">
        <v>1085</v>
      </c>
      <c r="F24" s="24">
        <f t="shared" si="1"/>
        <v>0.5569586464621576</v>
      </c>
      <c r="G24" s="22"/>
      <c r="H24" s="23">
        <v>3392</v>
      </c>
      <c r="I24" s="24">
        <f t="shared" si="2"/>
        <v>0.5650310417260099</v>
      </c>
      <c r="J24" s="22"/>
      <c r="K24" s="23">
        <v>747</v>
      </c>
      <c r="L24" s="24">
        <f t="shared" si="3"/>
        <v>0.48294811701955714</v>
      </c>
      <c r="M24" s="22"/>
      <c r="N24" s="25">
        <f t="shared" si="4"/>
        <v>6396</v>
      </c>
      <c r="O24" s="26">
        <f t="shared" si="5"/>
        <v>0.5872097346814552</v>
      </c>
      <c r="P24" s="30" t="s">
        <v>7</v>
      </c>
    </row>
    <row r="25" spans="1:16" ht="12">
      <c r="A25" s="22" t="s">
        <v>25</v>
      </c>
      <c r="B25" s="23">
        <v>7377</v>
      </c>
      <c r="C25" s="24">
        <f t="shared" si="0"/>
        <v>5.29139619122763</v>
      </c>
      <c r="D25" s="22"/>
      <c r="E25" s="23">
        <v>9140</v>
      </c>
      <c r="F25" s="24">
        <f t="shared" si="1"/>
        <v>4.691799104759558</v>
      </c>
      <c r="G25" s="22"/>
      <c r="H25" s="23">
        <v>20149</v>
      </c>
      <c r="I25" s="24">
        <f t="shared" si="2"/>
        <v>3.356371008177292</v>
      </c>
      <c r="J25" s="22"/>
      <c r="K25" s="23">
        <v>3691</v>
      </c>
      <c r="L25" s="24">
        <f t="shared" si="3"/>
        <v>2.38629384192662</v>
      </c>
      <c r="M25" s="22"/>
      <c r="N25" s="25">
        <f t="shared" si="4"/>
        <v>40357</v>
      </c>
      <c r="O25" s="26">
        <f t="shared" si="5"/>
        <v>3.705131842173153</v>
      </c>
      <c r="P25" s="30" t="s">
        <v>7</v>
      </c>
    </row>
    <row r="26" spans="1:15" ht="12">
      <c r="A26" s="22"/>
      <c r="B26" s="23"/>
      <c r="C26" s="24"/>
      <c r="D26" s="22"/>
      <c r="E26" s="23"/>
      <c r="F26" s="24"/>
      <c r="G26" s="22"/>
      <c r="H26" s="23"/>
      <c r="I26" s="24"/>
      <c r="J26" s="22"/>
      <c r="K26" s="23"/>
      <c r="L26" s="24"/>
      <c r="M26" s="22"/>
      <c r="N26" s="25"/>
      <c r="O26" s="26"/>
    </row>
    <row r="27" spans="1:17" ht="12">
      <c r="A27" s="22" t="s">
        <v>9</v>
      </c>
      <c r="B27" s="23">
        <f>SUM(B9:B25)</f>
        <v>139415</v>
      </c>
      <c r="C27" s="24"/>
      <c r="D27" s="22"/>
      <c r="E27" s="23">
        <f>SUM(E9:E25)</f>
        <v>194808</v>
      </c>
      <c r="F27" s="24"/>
      <c r="G27" s="22"/>
      <c r="H27" s="23">
        <f>SUM(H9:H25)</f>
        <v>600321</v>
      </c>
      <c r="I27" s="24"/>
      <c r="J27" s="22"/>
      <c r="K27" s="23">
        <f>SUM(K9:K25)</f>
        <v>154675</v>
      </c>
      <c r="L27" s="24"/>
      <c r="M27" s="27"/>
      <c r="N27" s="25">
        <f t="shared" si="4"/>
        <v>1089219</v>
      </c>
      <c r="O27" s="26"/>
      <c r="P27" s="27">
        <f>SUM(P9:P25)</f>
        <v>17</v>
      </c>
      <c r="Q27" s="2"/>
    </row>
    <row r="28" spans="1:16" ht="12">
      <c r="A28" s="8"/>
      <c r="B28" s="6"/>
      <c r="C28" s="7"/>
      <c r="D28" s="8"/>
      <c r="E28" s="6"/>
      <c r="F28" s="7"/>
      <c r="G28" s="8"/>
      <c r="H28" s="6"/>
      <c r="I28" s="7"/>
      <c r="J28" s="8"/>
      <c r="K28" s="6"/>
      <c r="L28" s="7"/>
      <c r="M28" s="8"/>
      <c r="N28" s="6"/>
      <c r="O28" s="7"/>
      <c r="P28" s="29"/>
    </row>
    <row r="29" spans="1:15" ht="12">
      <c r="A29" s="5" t="s">
        <v>27</v>
      </c>
      <c r="B29" s="10"/>
      <c r="C29" s="11"/>
      <c r="D29" s="9"/>
      <c r="E29" s="10"/>
      <c r="F29" s="11"/>
      <c r="G29" s="9"/>
      <c r="H29" s="10"/>
      <c r="I29" s="11"/>
      <c r="J29" s="9"/>
      <c r="K29" s="10"/>
      <c r="L29" s="11"/>
      <c r="M29" s="9"/>
      <c r="N29" s="10"/>
      <c r="O29" s="11"/>
    </row>
  </sheetData>
  <mergeCells count="1">
    <mergeCell ref="N5:P5"/>
  </mergeCells>
  <printOptions/>
  <pageMargins left="0.3937007874015748" right="0.3937007874015748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2006-12-12T13:38:50Z</cp:lastPrinted>
  <dcterms:created xsi:type="dcterms:W3CDTF">2002-09-05T08:29:36Z</dcterms:created>
  <dcterms:modified xsi:type="dcterms:W3CDTF">2006-12-13T08:39:47Z</dcterms:modified>
  <cp:category/>
  <cp:version/>
  <cp:contentType/>
  <cp:contentStatus/>
</cp:coreProperties>
</file>