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60" yWindow="65316" windowWidth="22300" windowHeight="15980" tabRatio="679" activeTab="0"/>
  </bookViews>
  <sheets>
    <sheet name="21.10 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<sst xmlns="http://schemas.openxmlformats.org/spreadsheetml/2006/main" count="26" uniqueCount="23">
  <si>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GRUPPI E CATEGORIE DI CONSUMO</t>
  </si>
  <si>
    <t>ALIMENTARI E BEVANDE</t>
  </si>
  <si>
    <t>LIGURIA</t>
  </si>
  <si>
    <t>ITALIA</t>
  </si>
  <si>
    <t>Altri beni e servizi</t>
  </si>
  <si>
    <t>NON ALIMENTARI</t>
  </si>
  <si>
    <t>SPESA MEDIA MENSILE</t>
  </si>
  <si>
    <r>
      <t xml:space="preserve">Fonte: </t>
    </r>
    <r>
      <rPr>
        <sz val="7"/>
        <rFont val="Arial"/>
        <family val="0"/>
      </rPr>
      <t>Istat</t>
    </r>
  </si>
  <si>
    <t xml:space="preserve"> NORD ITALIA</t>
  </si>
  <si>
    <t>VALORI ASSOLUTI</t>
  </si>
  <si>
    <t>Tabacchi</t>
  </si>
  <si>
    <t>Abbigliamento e calzature</t>
  </si>
  <si>
    <t>Abitazione (principale e secondaria)</t>
  </si>
  <si>
    <t>Combustibili ed energia</t>
  </si>
  <si>
    <t>Mobili, elettrodomestici e servizi per la casa</t>
  </si>
  <si>
    <t>Sanità</t>
  </si>
  <si>
    <t>Trasporti</t>
  </si>
  <si>
    <t>Comunicazioni</t>
  </si>
  <si>
    <t>Istruzione</t>
  </si>
  <si>
    <t>Tempo libero, cultura e giochi</t>
  </si>
  <si>
    <t xml:space="preserve">Tavola  21.10 Spesa media mensile familiare (in euro) per gruppi e percentuale rispetto alla spesa totale per </t>
  </si>
  <si>
    <t>COMPOSIZIONE PERCENTUALE RISPETTO ALLA SPESA TOTALE</t>
  </si>
  <si>
    <t xml:space="preserve">                         gruppi e categorie di consumo - Anni 2004-2006</t>
  </si>
</sst>
</file>

<file path=xl/styles.xml><?xml version="1.0" encoding="utf-8"?>
<styleSheet xmlns="http://schemas.openxmlformats.org/spreadsheetml/2006/main">
  <numFmts count="5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_-* #,##0.0_-;\-* #,##0.0_-;_-* &quot;-&quot;_-;_-@_-"/>
    <numFmt numFmtId="205" formatCode="#,##0.0_ ;\-#,##0.0\ "/>
    <numFmt numFmtId="206" formatCode="#,##0_ ;\-#,##0\ "/>
    <numFmt numFmtId="207" formatCode="#,##0.00_ ;\-#,##0.00\ "/>
    <numFmt numFmtId="208" formatCode="0_ ;\-0\ "/>
    <numFmt numFmtId="209" formatCode="0.0%"/>
  </numFmts>
  <fonts count="12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>
      <alignment horizontal="right" vertical="center"/>
    </xf>
    <xf numFmtId="0" fontId="1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1" fontId="5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right" vertical="center"/>
      <protection locked="0"/>
    </xf>
    <xf numFmtId="1" fontId="5" fillId="0" borderId="0" xfId="0" applyNumberFormat="1" applyFont="1" applyFill="1" applyAlignment="1" applyProtection="1">
      <alignment horizontal="right" vertical="center"/>
      <protection locked="0"/>
    </xf>
    <xf numFmtId="1" fontId="0" fillId="0" borderId="0" xfId="0" applyNumberForma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locked="0"/>
    </xf>
    <xf numFmtId="202" fontId="5" fillId="0" borderId="0" xfId="0" applyNumberFormat="1" applyFont="1" applyFill="1" applyAlignment="1">
      <alignment/>
    </xf>
    <xf numFmtId="202" fontId="9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 applyProtection="1">
      <alignment/>
      <protection locked="0"/>
    </xf>
    <xf numFmtId="202" fontId="5" fillId="0" borderId="0" xfId="18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202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200" fontId="5" fillId="0" borderId="0" xfId="0" applyNumberFormat="1" applyFont="1" applyFill="1" applyAlignment="1">
      <alignment/>
    </xf>
    <xf numFmtId="200" fontId="8" fillId="0" borderId="0" xfId="0" applyNumberFormat="1" applyFont="1" applyFill="1" applyBorder="1" applyAlignment="1">
      <alignment horizontal="right" wrapText="1"/>
    </xf>
    <xf numFmtId="200" fontId="9" fillId="0" borderId="0" xfId="0" applyNumberFormat="1" applyFont="1" applyFill="1" applyBorder="1" applyAlignment="1">
      <alignment horizontal="right" wrapText="1"/>
    </xf>
    <xf numFmtId="200" fontId="5" fillId="0" borderId="0" xfId="0" applyNumberFormat="1" applyFont="1" applyFill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Alignment="1">
      <alignment/>
    </xf>
    <xf numFmtId="207" fontId="5" fillId="0" borderId="0" xfId="18" applyNumberFormat="1" applyFont="1" applyFill="1" applyAlignment="1">
      <alignment horizontal="right"/>
    </xf>
    <xf numFmtId="200" fontId="4" fillId="0" borderId="0" xfId="0" applyNumberFormat="1" applyFont="1" applyFill="1" applyAlignment="1" applyProtection="1">
      <alignment/>
      <protection locked="0"/>
    </xf>
    <xf numFmtId="200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07" fontId="5" fillId="0" borderId="0" xfId="18" applyNumberFormat="1" applyFont="1" applyFill="1" applyBorder="1" applyAlignment="1">
      <alignment horizontal="right"/>
    </xf>
    <xf numFmtId="200" fontId="6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200" fontId="5" fillId="0" borderId="1" xfId="0" applyNumberFormat="1" applyFont="1" applyFill="1" applyBorder="1" applyAlignment="1" applyProtection="1">
      <alignment/>
      <protection locked="0"/>
    </xf>
    <xf numFmtId="4" fontId="5" fillId="0" borderId="1" xfId="0" applyNumberFormat="1" applyFont="1" applyFill="1" applyBorder="1" applyAlignment="1">
      <alignment/>
    </xf>
    <xf numFmtId="200" fontId="4" fillId="0" borderId="1" xfId="18" applyNumberFormat="1" applyFont="1" applyFill="1" applyBorder="1" applyAlignment="1">
      <alignment horizontal="right"/>
    </xf>
    <xf numFmtId="200" fontId="4" fillId="0" borderId="1" xfId="0" applyNumberFormat="1" applyFont="1" applyFill="1" applyBorder="1" applyAlignment="1" applyProtection="1">
      <alignment/>
      <protection locked="0"/>
    </xf>
    <xf numFmtId="200" fontId="5" fillId="0" borderId="1" xfId="18" applyNumberFormat="1" applyFont="1" applyFill="1" applyBorder="1" applyAlignment="1">
      <alignment horizontal="right"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18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0" borderId="0" xfId="18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/>
      <protection locked="0"/>
    </xf>
    <xf numFmtId="200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 [0]" xfId="18"/>
    <cellStyle name="Percent" xfId="19"/>
    <cellStyle name="Currency" xfId="20"/>
    <cellStyle name="Currency [0]" xfId="21"/>
    <cellStyle name="Comm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27.8515625" style="44" customWidth="1"/>
    <col min="2" max="4" width="6.421875" style="45" customWidth="1"/>
    <col min="5" max="5" width="0.85546875" style="44" customWidth="1"/>
    <col min="6" max="8" width="6.421875" style="44" customWidth="1"/>
    <col min="9" max="9" width="0.85546875" style="44" customWidth="1"/>
    <col min="10" max="10" width="6.421875" style="45" customWidth="1"/>
    <col min="11" max="11" width="6.421875" style="46" customWidth="1"/>
    <col min="12" max="12" width="6.421875" style="17" customWidth="1"/>
    <col min="13" max="16384" width="9.140625" style="17" customWidth="1"/>
  </cols>
  <sheetData>
    <row r="1" spans="1:11" s="8" customFormat="1" ht="12" customHeight="1">
      <c r="A1" s="4" t="s">
        <v>20</v>
      </c>
      <c r="B1" s="5"/>
      <c r="C1" s="5"/>
      <c r="D1" s="5"/>
      <c r="E1" s="6"/>
      <c r="F1" s="6"/>
      <c r="G1" s="6"/>
      <c r="H1" s="6"/>
      <c r="I1" s="6"/>
      <c r="J1" s="5"/>
      <c r="K1" s="7"/>
    </row>
    <row r="2" spans="1:12" s="8" customFormat="1" ht="12" customHeight="1">
      <c r="A2" s="4" t="s">
        <v>22</v>
      </c>
      <c r="B2" s="9"/>
      <c r="C2" s="9"/>
      <c r="D2" s="9"/>
      <c r="E2" s="10"/>
      <c r="F2" s="10"/>
      <c r="G2" s="10"/>
      <c r="H2" s="10"/>
      <c r="I2" s="10"/>
      <c r="J2" s="9"/>
      <c r="K2" s="11"/>
      <c r="L2" s="12"/>
    </row>
    <row r="3" spans="1:12" s="8" customFormat="1" ht="12" customHeight="1">
      <c r="A3" s="4"/>
      <c r="B3" s="13"/>
      <c r="C3" s="13"/>
      <c r="D3" s="13"/>
      <c r="E3" s="10"/>
      <c r="F3" s="14"/>
      <c r="G3" s="14"/>
      <c r="H3" s="14"/>
      <c r="I3" s="10"/>
      <c r="J3" s="13"/>
      <c r="K3" s="15"/>
      <c r="L3" s="16"/>
    </row>
    <row r="4" spans="1:12" ht="18.75" customHeight="1">
      <c r="A4" s="62" t="s">
        <v>0</v>
      </c>
      <c r="B4" s="66" t="s">
        <v>2</v>
      </c>
      <c r="C4" s="64"/>
      <c r="D4" s="64"/>
      <c r="E4" s="1"/>
      <c r="F4" s="67" t="s">
        <v>8</v>
      </c>
      <c r="G4" s="65"/>
      <c r="H4" s="65"/>
      <c r="I4" s="1"/>
      <c r="J4" s="68" t="s">
        <v>3</v>
      </c>
      <c r="K4" s="69"/>
      <c r="L4" s="69"/>
    </row>
    <row r="5" spans="1:12" s="21" customFormat="1" ht="9" customHeight="1">
      <c r="A5" s="63"/>
      <c r="B5" s="18">
        <v>2004</v>
      </c>
      <c r="C5" s="18">
        <v>2005</v>
      </c>
      <c r="D5" s="18">
        <v>2006</v>
      </c>
      <c r="E5" s="19"/>
      <c r="F5" s="18">
        <v>2004</v>
      </c>
      <c r="G5" s="18">
        <v>2005</v>
      </c>
      <c r="H5" s="3">
        <v>2006</v>
      </c>
      <c r="I5" s="20"/>
      <c r="J5" s="18">
        <v>2004</v>
      </c>
      <c r="K5" s="18">
        <v>2005</v>
      </c>
      <c r="L5" s="18">
        <v>2006</v>
      </c>
    </row>
    <row r="6" spans="1:12" s="22" customFormat="1" ht="21" customHeight="1">
      <c r="A6" s="60" t="s">
        <v>9</v>
      </c>
      <c r="B6" s="61"/>
      <c r="C6" s="61" t="s">
        <v>9</v>
      </c>
      <c r="D6" s="61"/>
      <c r="E6" s="61"/>
      <c r="F6" s="61"/>
      <c r="G6" s="61"/>
      <c r="H6" s="61"/>
      <c r="I6" s="61"/>
      <c r="J6" s="61"/>
      <c r="K6" s="61"/>
      <c r="L6" s="61"/>
    </row>
    <row r="7" spans="1:12" s="26" customFormat="1" ht="9" customHeight="1">
      <c r="A7" s="23" t="s">
        <v>1</v>
      </c>
      <c r="B7" s="53">
        <v>444</v>
      </c>
      <c r="C7" s="53">
        <v>456</v>
      </c>
      <c r="D7" s="23">
        <v>470</v>
      </c>
      <c r="E7" s="24"/>
      <c r="F7" s="55">
        <v>450</v>
      </c>
      <c r="G7" s="55">
        <v>454</v>
      </c>
      <c r="H7" s="26">
        <v>461</v>
      </c>
      <c r="I7" s="25"/>
      <c r="J7" s="53">
        <v>453</v>
      </c>
      <c r="K7" s="53">
        <v>456</v>
      </c>
      <c r="L7" s="23">
        <v>467</v>
      </c>
    </row>
    <row r="8" spans="1:12" s="26" customFormat="1" ht="9" customHeight="1">
      <c r="A8" s="23" t="s">
        <v>5</v>
      </c>
      <c r="B8" s="53">
        <v>1808</v>
      </c>
      <c r="C8" s="53">
        <v>1790</v>
      </c>
      <c r="D8" s="23">
        <v>1793</v>
      </c>
      <c r="E8" s="24"/>
      <c r="F8" s="55">
        <v>2239</v>
      </c>
      <c r="G8" s="55">
        <v>2235</v>
      </c>
      <c r="H8" s="26">
        <v>2326</v>
      </c>
      <c r="I8" s="27"/>
      <c r="J8" s="53">
        <v>1928</v>
      </c>
      <c r="K8" s="53">
        <v>1941</v>
      </c>
      <c r="L8" s="23">
        <v>1994</v>
      </c>
    </row>
    <row r="9" spans="1:12" s="30" customFormat="1" ht="9" customHeight="1">
      <c r="A9" s="28" t="s">
        <v>6</v>
      </c>
      <c r="B9" s="54">
        <f>SUM(B7:B8)</f>
        <v>2252</v>
      </c>
      <c r="C9" s="54">
        <f>SUM(C7:C8)</f>
        <v>2246</v>
      </c>
      <c r="D9" s="28">
        <v>2263</v>
      </c>
      <c r="E9" s="29">
        <f>SUM(E7:E8)</f>
        <v>0</v>
      </c>
      <c r="F9" s="56">
        <f>SUM(F7:F8)</f>
        <v>2689</v>
      </c>
      <c r="G9" s="57">
        <v>2689</v>
      </c>
      <c r="H9" s="30">
        <v>2786</v>
      </c>
      <c r="I9" s="27"/>
      <c r="J9" s="58">
        <f>SUM(J7:J8)</f>
        <v>2381</v>
      </c>
      <c r="K9" s="59">
        <v>2398</v>
      </c>
      <c r="L9" s="28">
        <v>2461</v>
      </c>
    </row>
    <row r="10" spans="1:12" s="26" customFormat="1" ht="18" customHeight="1">
      <c r="A10" s="60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6" customFormat="1" ht="9" customHeight="1">
      <c r="A11" s="23" t="s">
        <v>1</v>
      </c>
      <c r="B11" s="31">
        <f>B7/B9*100</f>
        <v>19.715808170515096</v>
      </c>
      <c r="C11" s="34">
        <v>20.3</v>
      </c>
      <c r="D11" s="34">
        <v>20.8</v>
      </c>
      <c r="E11" s="31" t="e">
        <f>E7/E9*100</f>
        <v>#DIV/0!</v>
      </c>
      <c r="F11" s="32">
        <f>F7/F9*100</f>
        <v>16.734845667534398</v>
      </c>
      <c r="G11" s="39">
        <f>G7/G9*100</f>
        <v>16.88359985124582</v>
      </c>
      <c r="H11" s="26">
        <v>16.5</v>
      </c>
      <c r="I11" s="32" t="e">
        <f>I7/I9*100</f>
        <v>#DIV/0!</v>
      </c>
      <c r="J11" s="33">
        <f>J7/J9*100</f>
        <v>19.02561948761025</v>
      </c>
      <c r="K11" s="34">
        <f>K7/K9*100</f>
        <v>19.01584653878232</v>
      </c>
      <c r="L11" s="34">
        <f>L7/L9*100</f>
        <v>18.976026005688745</v>
      </c>
    </row>
    <row r="12" spans="1:12" s="26" customFormat="1" ht="9" customHeight="1">
      <c r="A12" s="26" t="s">
        <v>10</v>
      </c>
      <c r="B12" s="34">
        <v>0.8</v>
      </c>
      <c r="C12" s="34">
        <v>0.7</v>
      </c>
      <c r="D12" s="34">
        <v>0.6</v>
      </c>
      <c r="E12" s="35"/>
      <c r="F12" s="26">
        <v>0.7</v>
      </c>
      <c r="G12" s="39">
        <v>0.7</v>
      </c>
      <c r="H12" s="26">
        <v>0.7</v>
      </c>
      <c r="I12" s="36"/>
      <c r="J12" s="23">
        <v>0.8</v>
      </c>
      <c r="K12" s="34">
        <v>0.8</v>
      </c>
      <c r="L12" s="34">
        <v>0.8</v>
      </c>
    </row>
    <row r="13" spans="1:12" s="26" customFormat="1" ht="9" customHeight="1">
      <c r="A13" s="26" t="s">
        <v>11</v>
      </c>
      <c r="B13" s="34">
        <v>5.1</v>
      </c>
      <c r="C13" s="34">
        <v>5.3</v>
      </c>
      <c r="D13" s="34">
        <v>5.1</v>
      </c>
      <c r="E13" s="37"/>
      <c r="F13" s="26">
        <v>6.1</v>
      </c>
      <c r="G13" s="39">
        <v>5.7</v>
      </c>
      <c r="H13" s="26">
        <v>5.8</v>
      </c>
      <c r="I13" s="36"/>
      <c r="J13" s="23">
        <v>6.6</v>
      </c>
      <c r="K13" s="34">
        <v>6.3</v>
      </c>
      <c r="L13" s="34">
        <v>6.4</v>
      </c>
    </row>
    <row r="14" spans="1:12" s="26" customFormat="1" ht="9" customHeight="1">
      <c r="A14" s="26" t="s">
        <v>12</v>
      </c>
      <c r="B14" s="34">
        <v>29</v>
      </c>
      <c r="C14" s="34">
        <v>26.5</v>
      </c>
      <c r="D14" s="34">
        <v>29</v>
      </c>
      <c r="E14" s="37"/>
      <c r="F14" s="26">
        <v>26.7</v>
      </c>
      <c r="G14" s="39">
        <v>26.5</v>
      </c>
      <c r="H14" s="26">
        <v>26.5</v>
      </c>
      <c r="I14" s="36"/>
      <c r="J14" s="23">
        <v>25.5</v>
      </c>
      <c r="K14" s="34">
        <v>25.8</v>
      </c>
      <c r="L14" s="34">
        <v>26</v>
      </c>
    </row>
    <row r="15" spans="1:12" s="26" customFormat="1" ht="9" customHeight="1">
      <c r="A15" s="26" t="s">
        <v>13</v>
      </c>
      <c r="B15" s="34">
        <v>5.1</v>
      </c>
      <c r="C15" s="34">
        <v>5</v>
      </c>
      <c r="D15" s="34">
        <v>5</v>
      </c>
      <c r="E15" s="37"/>
      <c r="F15" s="26">
        <v>4.8</v>
      </c>
      <c r="G15" s="39">
        <v>4.9</v>
      </c>
      <c r="H15" s="26">
        <v>5.1</v>
      </c>
      <c r="I15" s="36"/>
      <c r="J15" s="23">
        <v>4.7</v>
      </c>
      <c r="K15" s="34">
        <v>4.9</v>
      </c>
      <c r="L15" s="34">
        <v>5</v>
      </c>
    </row>
    <row r="16" spans="1:12" s="26" customFormat="1" ht="9" customHeight="1">
      <c r="A16" s="26" t="s">
        <v>14</v>
      </c>
      <c r="B16" s="34">
        <v>5</v>
      </c>
      <c r="C16" s="34">
        <v>6.5</v>
      </c>
      <c r="D16" s="34">
        <v>5.4</v>
      </c>
      <c r="E16" s="37"/>
      <c r="F16" s="26">
        <v>6.2</v>
      </c>
      <c r="G16" s="39">
        <v>5.9</v>
      </c>
      <c r="H16" s="26">
        <v>5.9</v>
      </c>
      <c r="I16" s="36"/>
      <c r="J16" s="23">
        <v>6.3</v>
      </c>
      <c r="K16" s="34">
        <v>6.1</v>
      </c>
      <c r="L16" s="34">
        <v>5.9</v>
      </c>
    </row>
    <row r="17" spans="1:12" s="26" customFormat="1" ht="9" customHeight="1">
      <c r="A17" s="26" t="s">
        <v>15</v>
      </c>
      <c r="B17" s="34">
        <v>4</v>
      </c>
      <c r="C17" s="34">
        <v>4</v>
      </c>
      <c r="D17" s="34">
        <v>3.7</v>
      </c>
      <c r="E17" s="37"/>
      <c r="F17" s="26">
        <v>4.1</v>
      </c>
      <c r="G17" s="39">
        <v>4.3</v>
      </c>
      <c r="H17" s="26">
        <v>3.7</v>
      </c>
      <c r="I17" s="38"/>
      <c r="J17" s="23">
        <v>3.8</v>
      </c>
      <c r="K17" s="34">
        <v>3.8</v>
      </c>
      <c r="L17" s="34">
        <v>3.5</v>
      </c>
    </row>
    <row r="18" spans="1:12" s="26" customFormat="1" ht="9" customHeight="1">
      <c r="A18" s="26" t="s">
        <v>16</v>
      </c>
      <c r="B18" s="34">
        <v>12.9</v>
      </c>
      <c r="C18" s="34">
        <v>12.7</v>
      </c>
      <c r="D18" s="34">
        <v>12.7</v>
      </c>
      <c r="E18" s="37"/>
      <c r="F18" s="26">
        <v>14.6</v>
      </c>
      <c r="G18" s="39">
        <v>14.9</v>
      </c>
      <c r="H18" s="26">
        <v>15.7</v>
      </c>
      <c r="I18" s="38"/>
      <c r="J18" s="23">
        <v>14.2</v>
      </c>
      <c r="K18" s="34">
        <v>14.3</v>
      </c>
      <c r="L18" s="34">
        <v>14.7</v>
      </c>
    </row>
    <row r="19" spans="1:12" s="26" customFormat="1" ht="9" customHeight="1">
      <c r="A19" s="26" t="s">
        <v>17</v>
      </c>
      <c r="B19" s="34">
        <v>2.1</v>
      </c>
      <c r="C19" s="34">
        <v>2</v>
      </c>
      <c r="D19" s="34">
        <v>1.8</v>
      </c>
      <c r="E19" s="37"/>
      <c r="F19" s="39">
        <v>2</v>
      </c>
      <c r="G19" s="39">
        <v>1.9</v>
      </c>
      <c r="H19" s="26">
        <v>1.9</v>
      </c>
      <c r="I19" s="38"/>
      <c r="J19" s="23">
        <v>2.1</v>
      </c>
      <c r="K19" s="34">
        <v>2.1</v>
      </c>
      <c r="L19" s="34">
        <v>2.1</v>
      </c>
    </row>
    <row r="20" spans="1:12" s="26" customFormat="1" ht="9" customHeight="1">
      <c r="A20" s="26" t="s">
        <v>18</v>
      </c>
      <c r="B20" s="34">
        <v>0.9</v>
      </c>
      <c r="C20" s="34">
        <v>1.2</v>
      </c>
      <c r="D20" s="34">
        <v>0.9</v>
      </c>
      <c r="E20" s="37"/>
      <c r="F20" s="26">
        <v>1.2</v>
      </c>
      <c r="G20" s="39">
        <v>1</v>
      </c>
      <c r="H20" s="26">
        <v>1.1</v>
      </c>
      <c r="I20" s="38"/>
      <c r="J20" s="23">
        <v>1.2</v>
      </c>
      <c r="K20" s="34">
        <v>1</v>
      </c>
      <c r="L20" s="34">
        <v>1.1</v>
      </c>
    </row>
    <row r="21" spans="1:12" s="26" customFormat="1" ht="9" customHeight="1">
      <c r="A21" s="26" t="s">
        <v>19</v>
      </c>
      <c r="B21" s="34">
        <v>4.9</v>
      </c>
      <c r="C21" s="34">
        <v>4.5</v>
      </c>
      <c r="D21" s="34">
        <v>4.3</v>
      </c>
      <c r="E21" s="37"/>
      <c r="F21" s="26">
        <v>5.1</v>
      </c>
      <c r="G21" s="39">
        <v>4.9</v>
      </c>
      <c r="H21" s="26">
        <v>4.8</v>
      </c>
      <c r="I21" s="38"/>
      <c r="J21" s="23">
        <v>4.8</v>
      </c>
      <c r="K21" s="34">
        <v>4.6</v>
      </c>
      <c r="L21" s="34">
        <v>4.5</v>
      </c>
    </row>
    <row r="22" spans="1:12" s="26" customFormat="1" ht="9" customHeight="1">
      <c r="A22" s="30" t="s">
        <v>4</v>
      </c>
      <c r="B22" s="34">
        <v>10.5</v>
      </c>
      <c r="C22" s="34">
        <v>11.4</v>
      </c>
      <c r="D22" s="34">
        <v>10.6</v>
      </c>
      <c r="E22" s="41"/>
      <c r="F22" s="26">
        <v>11.9</v>
      </c>
      <c r="G22" s="39">
        <v>12.3</v>
      </c>
      <c r="H22" s="26">
        <v>12.4</v>
      </c>
      <c r="I22" s="42"/>
      <c r="J22" s="23">
        <v>10.9</v>
      </c>
      <c r="K22" s="34">
        <v>11.1</v>
      </c>
      <c r="L22" s="34">
        <v>11.1</v>
      </c>
    </row>
    <row r="23" spans="1:12" s="26" customFormat="1" ht="9" customHeight="1">
      <c r="A23" s="47" t="s">
        <v>5</v>
      </c>
      <c r="B23" s="48">
        <f>B8/B9*100</f>
        <v>80.28419182948491</v>
      </c>
      <c r="C23" s="48">
        <f>C8/C9*100</f>
        <v>79.69723953695458</v>
      </c>
      <c r="D23" s="48">
        <f>D8/D9*100</f>
        <v>79.23110914714981</v>
      </c>
      <c r="E23" s="49"/>
      <c r="F23" s="50">
        <f aca="true" t="shared" si="0" ref="F23:L23">F8/F9*100</f>
        <v>83.2651543324656</v>
      </c>
      <c r="G23" s="51">
        <f t="shared" si="0"/>
        <v>83.1164001487542</v>
      </c>
      <c r="H23" s="51">
        <f t="shared" si="0"/>
        <v>83.48887293610912</v>
      </c>
      <c r="I23" s="50" t="e">
        <f t="shared" si="0"/>
        <v>#DIV/0!</v>
      </c>
      <c r="J23" s="52">
        <f t="shared" si="0"/>
        <v>80.97438051238976</v>
      </c>
      <c r="K23" s="48">
        <f t="shared" si="0"/>
        <v>80.94245204336947</v>
      </c>
      <c r="L23" s="48">
        <f t="shared" si="0"/>
        <v>81.02397399431126</v>
      </c>
    </row>
    <row r="24" spans="1:12" ht="10.5" customHeight="1">
      <c r="A24" s="2" t="s">
        <v>7</v>
      </c>
      <c r="B24" s="40"/>
      <c r="C24" s="40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9" customHeight="1">
      <c r="A25" s="26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</sheetData>
  <mergeCells count="6">
    <mergeCell ref="A6:L6"/>
    <mergeCell ref="A10:L10"/>
    <mergeCell ref="A4:A5"/>
    <mergeCell ref="B4:D4"/>
    <mergeCell ref="F4:H4"/>
    <mergeCell ref="J4:L4"/>
  </mergeCells>
  <printOptions/>
  <pageMargins left="0.62" right="0.1968503937007874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2007-10-10T15:54:48Z</cp:lastPrinted>
  <dcterms:created xsi:type="dcterms:W3CDTF">1996-11-05T10:16:36Z</dcterms:created>
  <dcterms:modified xsi:type="dcterms:W3CDTF">2007-11-13T11:38:55Z</dcterms:modified>
  <cp:category/>
  <cp:version/>
  <cp:contentType/>
  <cp:contentStatus/>
</cp:coreProperties>
</file>