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3280" windowWidth="11980" windowHeight="3320" tabRatio="601" activeTab="0"/>
  </bookViews>
  <sheets>
    <sheet name="5.31.3" sheetId="1" r:id="rId1"/>
  </sheets>
  <definedNames>
    <definedName name="_Parse_Out" hidden="1">#REF!</definedName>
    <definedName name="_xlnm.Print_Area" localSheetId="0">'5.31.3'!$A$1:$I$42</definedName>
  </definedNames>
  <calcPr fullCalcOnLoad="1"/>
</workbook>
</file>

<file path=xl/sharedStrings.xml><?xml version="1.0" encoding="utf-8"?>
<sst xmlns="http://schemas.openxmlformats.org/spreadsheetml/2006/main" count="53" uniqueCount="43">
  <si>
    <t>Totale</t>
  </si>
  <si>
    <t>MF</t>
  </si>
  <si>
    <t>F</t>
  </si>
  <si>
    <t>USCITE</t>
  </si>
  <si>
    <r>
      <t>Fonte:</t>
    </r>
    <r>
      <rPr>
        <sz val="7"/>
        <rFont val="Arial"/>
        <family val="2"/>
      </rPr>
      <t xml:space="preserve"> Dipartimento Giustizia Minorile</t>
    </r>
  </si>
  <si>
    <t>Collocamenti e uscite</t>
  </si>
  <si>
    <t>Italiani</t>
  </si>
  <si>
    <t>Nomadi</t>
  </si>
  <si>
    <t>Stranieri</t>
  </si>
  <si>
    <t>(esclusi i Sinty)</t>
  </si>
  <si>
    <t>(esclusi i nomadi)</t>
  </si>
  <si>
    <t>COLLOCAMENTI</t>
  </si>
  <si>
    <t>Età dei soggetti</t>
  </si>
  <si>
    <t>meno di 14 anni</t>
  </si>
  <si>
    <t>tra 14 e 15 anni</t>
  </si>
  <si>
    <t>tra 16 e 17 anni</t>
  </si>
  <si>
    <t>18 anni e oltre</t>
  </si>
  <si>
    <t>Motivo del collocamento</t>
  </si>
  <si>
    <t>per art. 18 bis (accompagnamento a seguito di flagranza)</t>
  </si>
  <si>
    <t>per art. 22 DPR 448/88 (collocamento in comunità)</t>
  </si>
  <si>
    <t>per trasformazione art.20 DPR 448/88 (prescrizioni)</t>
  </si>
  <si>
    <t>per trasformazione art.21 DPR 448/88 (permanenza in casa)</t>
  </si>
  <si>
    <t>per trasformazione art.23 DPR 448/88 (custodia cautelare)</t>
  </si>
  <si>
    <t>per art.28  DPR 448/88 (messa alla prova)</t>
  </si>
  <si>
    <t>per applicazione misure di sicurezza</t>
  </si>
  <si>
    <t>per applicazione misure alternative</t>
  </si>
  <si>
    <t>provenienti da altra comunità</t>
  </si>
  <si>
    <t>altro</t>
  </si>
  <si>
    <t>N° rientri spontanei da allontanamento arbitrario</t>
  </si>
  <si>
    <t>Giornate di presenza consunte</t>
  </si>
  <si>
    <t>Presenti a fine anno</t>
  </si>
  <si>
    <t>Motivo di uscita</t>
  </si>
  <si>
    <t>per revoca misura cautelare</t>
  </si>
  <si>
    <t>per decorrenza termini misura cautelare</t>
  </si>
  <si>
    <t>per trasformazione della misura cautelare</t>
  </si>
  <si>
    <t xml:space="preserve"> -per appl. art. 20  DPR 448/88 (prescrizioni)</t>
  </si>
  <si>
    <t xml:space="preserve"> -per appl. art. 21 DPR 448/88 (permanenza in casa)</t>
  </si>
  <si>
    <t xml:space="preserve"> -per appl. art. 23 DPR 448/88 (custodia cautelare)</t>
  </si>
  <si>
    <t>per appl. art. 28 DPR 448/88 (messa alla prova)</t>
  </si>
  <si>
    <t>per fine misura</t>
  </si>
  <si>
    <t>per trasferimento ad altra comunità</t>
  </si>
  <si>
    <t xml:space="preserve">Uscite per allontanamento arbitrario </t>
  </si>
  <si>
    <t>Tavola 5.31.3</t>
  </si>
</sst>
</file>

<file path=xl/styles.xml><?xml version="1.0" encoding="utf-8"?>
<styleSheet xmlns="http://schemas.openxmlformats.org/spreadsheetml/2006/main">
  <numFmts count="7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General_)"/>
    <numFmt numFmtId="177" formatCode="_-* #,##0;\-* #,##0;_-* &quot;-&quot;;_-@"/>
    <numFmt numFmtId="178" formatCode="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00000"/>
    <numFmt numFmtId="189" formatCode="_-* #,##0.0_-;\-* #,##0.0_-;_-* &quot;-&quot;_-;_-@_-"/>
    <numFmt numFmtId="190" formatCode="_-* #,##0.00_-;\-* #,##0.00_-;_-* &quot;-&quot;_-;_-@_-"/>
    <numFmt numFmtId="191" formatCode="_-* #,##0.000_-;\-* #,##0.000_-;_-* &quot;-&quot;_-;_-@_-"/>
    <numFmt numFmtId="192" formatCode="d\ mmmm\ yyyy"/>
    <numFmt numFmtId="193" formatCode="#,##0_ ;\-#,##0\ "/>
    <numFmt numFmtId="194" formatCode="_-&quot;L.&quot;\ * #,##0.0_-;\-&quot;L.&quot;\ * #,##0.0_-;_-&quot;L.&quot;\ * &quot;-&quot;_-;_-@_-"/>
    <numFmt numFmtId="195" formatCode="_-&quot;L.&quot;\ * #,##0.00_-;\-&quot;L.&quot;\ * #,##0.00_-;_-&quot;L.&quot;\ * &quot;-&quot;_-;_-@_-"/>
    <numFmt numFmtId="196" formatCode="_-&quot;L.&quot;\ * #,##0.000_-;\-&quot;L.&quot;\ * #,##0.000_-;_-&quot;L.&quot;\ * &quot;-&quot;_-;_-@_-"/>
    <numFmt numFmtId="197" formatCode="_-* #,##0.0000_-;\-* #,##0.0000_-;_-* &quot;-&quot;_-;_-@_-"/>
    <numFmt numFmtId="198" formatCode="&quot;L.&quot;\ #,##0"/>
    <numFmt numFmtId="199" formatCode="_-@"/>
    <numFmt numFmtId="200" formatCode="_-* #,##0_-_-_-;[Blue]_-* \-#,##0_-_-_-;_-* &quot;-&quot;_-_-_-;[Red]_-@_-_-_-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%"/>
    <numFmt numFmtId="207" formatCode="0.00000000"/>
    <numFmt numFmtId="208" formatCode="[=0]\-;\ General"/>
    <numFmt numFmtId="209" formatCode="* #,##0;* #,##0;* &quot;-&quot;;@"/>
    <numFmt numFmtId="210" formatCode="#,##0.000_ ;\-#,##0.000\ "/>
    <numFmt numFmtId="211" formatCode="#,##0.000"/>
    <numFmt numFmtId="212" formatCode="#,##0.0_ ;\-#,##0.0\ "/>
    <numFmt numFmtId="213" formatCode="_-* #,##0.000_-;\-* #,##0.000_-;_-* &quot;-&quot;???_-;_-@_-"/>
    <numFmt numFmtId="214" formatCode="\-"/>
    <numFmt numFmtId="215" formatCode="&quot;Sì&quot;;&quot;Sì&quot;;&quot;No&quot;"/>
    <numFmt numFmtId="216" formatCode="&quot;Vero&quot;;&quot;Vero&quot;;&quot;Falso&quot;"/>
    <numFmt numFmtId="217" formatCode="&quot;Attivo&quot;;&quot;Attivo&quot;;&quot;Disattivo&quot;"/>
    <numFmt numFmtId="218" formatCode="_-* #,##0_-;\-* #,##0_-;_-* &quot;-&quot;??_-;_-@_-"/>
    <numFmt numFmtId="219" formatCode="0.00_ ;\-0.00\ "/>
    <numFmt numFmtId="220" formatCode="_-* #,##0.0;\-* #,##0.0;_-* &quot;-&quot;;_-@"/>
    <numFmt numFmtId="221" formatCode="_-* #,##0.00;\-* #,##0.00;_-* &quot;-&quot;;_-@"/>
    <numFmt numFmtId="222" formatCode="_-* #,##0.000_-;\-* #,##0.000_-;_-* &quot;-&quot;??_-;_-@_-"/>
    <numFmt numFmtId="223" formatCode="_-* #,##0.0_-;\-* #,##0.0_-;_-* &quot;-&quot;??_-;_-@_-"/>
    <numFmt numFmtId="224" formatCode="[$€-2]\ #.##000_);[Red]\([$€-2]\ #.##000\)"/>
    <numFmt numFmtId="225" formatCode="[$-410]d\ mmmm\ yyyy;@"/>
    <numFmt numFmtId="226" formatCode="#,##0.00_ ;\-#,##0.00\ "/>
  </numFmts>
  <fonts count="12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0"/>
    </font>
    <font>
      <i/>
      <sz val="7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i/>
      <sz val="7"/>
      <name val="Arial"/>
      <family val="2"/>
    </font>
    <font>
      <sz val="12"/>
      <name val="Courier"/>
      <family val="0"/>
    </font>
    <font>
      <b/>
      <sz val="7"/>
      <color indexed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6" fontId="9" fillId="0" borderId="0">
      <alignment/>
      <protection/>
    </xf>
    <xf numFmtId="0" fontId="7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176" fontId="9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1" fontId="2" fillId="0" borderId="0" xfId="17" applyFont="1" applyBorder="1" applyAlignment="1">
      <alignment/>
    </xf>
    <xf numFmtId="41" fontId="3" fillId="0" borderId="1" xfId="17" applyFont="1" applyBorder="1" applyAlignment="1">
      <alignment/>
    </xf>
    <xf numFmtId="0" fontId="10" fillId="0" borderId="0" xfId="0" applyFont="1" applyAlignment="1">
      <alignment/>
    </xf>
    <xf numFmtId="41" fontId="3" fillId="0" borderId="0" xfId="17" applyFont="1" applyBorder="1" applyAlignment="1">
      <alignment/>
    </xf>
    <xf numFmtId="41" fontId="4" fillId="0" borderId="0" xfId="17" applyFont="1" applyBorder="1" applyAlignment="1">
      <alignment/>
    </xf>
    <xf numFmtId="41" fontId="8" fillId="0" borderId="0" xfId="17" applyFont="1" applyBorder="1" applyAlignment="1">
      <alignment/>
    </xf>
    <xf numFmtId="0" fontId="3" fillId="0" borderId="2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41" fontId="2" fillId="0" borderId="1" xfId="17" applyFont="1" applyBorder="1" applyAlignment="1">
      <alignment/>
    </xf>
    <xf numFmtId="41" fontId="4" fillId="0" borderId="1" xfId="17" applyFont="1" applyBorder="1" applyAlignment="1">
      <alignment/>
    </xf>
    <xf numFmtId="41" fontId="8" fillId="0" borderId="1" xfId="17" applyFont="1" applyBorder="1" applyAlignment="1">
      <alignment/>
    </xf>
    <xf numFmtId="0" fontId="2" fillId="0" borderId="0" xfId="0" applyFont="1" applyAlignment="1">
      <alignment horizontal="left" wrapText="1"/>
    </xf>
    <xf numFmtId="41" fontId="2" fillId="0" borderId="0" xfId="0" applyNumberFormat="1" applyFont="1" applyAlignment="1">
      <alignment/>
    </xf>
    <xf numFmtId="0" fontId="2" fillId="0" borderId="2" xfId="0" applyFont="1" applyBorder="1" applyAlignment="1">
      <alignment horizontal="left"/>
    </xf>
    <xf numFmtId="41" fontId="2" fillId="0" borderId="2" xfId="17" applyFont="1" applyBorder="1" applyAlignment="1">
      <alignment/>
    </xf>
    <xf numFmtId="41" fontId="4" fillId="0" borderId="2" xfId="17" applyFont="1" applyBorder="1" applyAlignment="1">
      <alignment/>
    </xf>
    <xf numFmtId="41" fontId="3" fillId="0" borderId="2" xfId="17" applyFont="1" applyBorder="1" applyAlignment="1">
      <alignment/>
    </xf>
    <xf numFmtId="41" fontId="8" fillId="0" borderId="2" xfId="17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41" fontId="3" fillId="0" borderId="3" xfId="17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41" fontId="3" fillId="0" borderId="0" xfId="17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16">
    <cellStyle name="Normal" xfId="0"/>
    <cellStyle name="Hyperlink" xfId="15"/>
    <cellStyle name="Followed Hyperlink" xfId="16"/>
    <cellStyle name="Comma [0]" xfId="17"/>
    <cellStyle name="Normale_1.5" xfId="18"/>
    <cellStyle name="Normale_AM" xfId="19"/>
    <cellStyle name="Normale_AN" xfId="20"/>
    <cellStyle name="Normale_DETLAV97_1" xfId="21"/>
    <cellStyle name="Normale_DT" xfId="22"/>
    <cellStyle name="Normale_Tav. 12.3" xfId="23"/>
    <cellStyle name="Normale_Tav. 12.4" xfId="24"/>
    <cellStyle name="Normale_Tav. 13.2" xfId="25"/>
    <cellStyle name="Percent" xfId="26"/>
    <cellStyle name="Currency" xfId="27"/>
    <cellStyle name="Currency [0]" xfId="28"/>
    <cellStyle name="Comma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0</xdr:row>
      <xdr:rowOff>66675</xdr:rowOff>
    </xdr:from>
    <xdr:to>
      <xdr:col>8</xdr:col>
      <xdr:colOff>342900</xdr:colOff>
      <xdr:row>1</xdr:row>
      <xdr:rowOff>28575</xdr:rowOff>
    </xdr:to>
    <xdr:sp>
      <xdr:nvSpPr>
        <xdr:cNvPr id="1" name="Testo 5"/>
        <xdr:cNvSpPr txBox="1">
          <a:spLocks noChangeArrowheads="1"/>
        </xdr:cNvSpPr>
      </xdr:nvSpPr>
      <xdr:spPr>
        <a:xfrm>
          <a:off x="819150" y="66675"/>
          <a:ext cx="51816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Flussi di utenza delle Comunità - Centro Giustizia Minorile di Genova. Anno 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workbookViewId="0" topLeftCell="A1">
      <selection activeCell="D46" sqref="D46"/>
    </sheetView>
  </sheetViews>
  <sheetFormatPr defaultColWidth="11.421875" defaultRowHeight="12" customHeight="1"/>
  <cols>
    <col min="1" max="1" width="37.8515625" style="0" customWidth="1"/>
    <col min="2" max="9" width="6.7109375" style="0" customWidth="1"/>
    <col min="10" max="16384" width="8.8515625" style="0" customWidth="1"/>
  </cols>
  <sheetData>
    <row r="1" ht="18" customHeight="1">
      <c r="A1" s="6" t="s">
        <v>42</v>
      </c>
    </row>
    <row r="3" spans="1:9" ht="12" customHeight="1">
      <c r="A3" s="32" t="s">
        <v>5</v>
      </c>
      <c r="B3" s="33" t="s">
        <v>6</v>
      </c>
      <c r="C3" s="33"/>
      <c r="D3" s="28" t="s">
        <v>7</v>
      </c>
      <c r="E3" s="28"/>
      <c r="F3" s="33" t="s">
        <v>8</v>
      </c>
      <c r="G3" s="33"/>
      <c r="H3" s="28" t="s">
        <v>0</v>
      </c>
      <c r="I3" s="28"/>
    </row>
    <row r="4" spans="1:9" ht="12" customHeight="1">
      <c r="A4" s="39"/>
      <c r="B4" s="30" t="s">
        <v>9</v>
      </c>
      <c r="C4" s="30"/>
      <c r="D4" s="29"/>
      <c r="E4" s="29"/>
      <c r="F4" s="30" t="s">
        <v>10</v>
      </c>
      <c r="G4" s="30"/>
      <c r="H4" s="38"/>
      <c r="I4" s="38"/>
    </row>
    <row r="5" spans="1:9" ht="12" customHeight="1">
      <c r="A5" s="40"/>
      <c r="B5" s="15" t="s">
        <v>1</v>
      </c>
      <c r="C5" s="16" t="s">
        <v>2</v>
      </c>
      <c r="D5" s="15" t="s">
        <v>1</v>
      </c>
      <c r="E5" s="16" t="s">
        <v>2</v>
      </c>
      <c r="F5" s="15" t="s">
        <v>1</v>
      </c>
      <c r="G5" s="16" t="s">
        <v>2</v>
      </c>
      <c r="H5" s="15" t="s">
        <v>1</v>
      </c>
      <c r="I5" s="16" t="s">
        <v>2</v>
      </c>
    </row>
    <row r="6" spans="1:9" ht="12" customHeight="1">
      <c r="A6" s="31" t="s">
        <v>11</v>
      </c>
      <c r="B6" s="31"/>
      <c r="C6" s="31"/>
      <c r="D6" s="31"/>
      <c r="E6" s="31"/>
      <c r="F6" s="31"/>
      <c r="G6" s="31"/>
      <c r="H6" s="31"/>
      <c r="I6" s="31"/>
    </row>
    <row r="7" spans="1:9" ht="12" customHeight="1">
      <c r="A7" s="35" t="s">
        <v>12</v>
      </c>
      <c r="B7" s="35"/>
      <c r="C7" s="35"/>
      <c r="D7" s="35"/>
      <c r="E7" s="35"/>
      <c r="F7" s="35"/>
      <c r="G7" s="35"/>
      <c r="H7" s="35"/>
      <c r="I7" s="35"/>
    </row>
    <row r="8" spans="1:9" ht="12" customHeight="1">
      <c r="A8" s="2" t="s">
        <v>13</v>
      </c>
      <c r="B8" s="9">
        <v>0</v>
      </c>
      <c r="C8" s="13">
        <v>0</v>
      </c>
      <c r="D8" s="9">
        <v>0</v>
      </c>
      <c r="E8" s="13">
        <v>0</v>
      </c>
      <c r="F8" s="9">
        <v>2</v>
      </c>
      <c r="G8" s="13">
        <v>0</v>
      </c>
      <c r="H8" s="12">
        <f aca="true" t="shared" si="0" ref="H8:I11">B8+D8+F8</f>
        <v>2</v>
      </c>
      <c r="I8" s="14">
        <f t="shared" si="0"/>
        <v>0</v>
      </c>
    </row>
    <row r="9" spans="1:9" ht="12" customHeight="1">
      <c r="A9" s="2" t="s">
        <v>14</v>
      </c>
      <c r="B9" s="9">
        <v>2</v>
      </c>
      <c r="C9" s="13">
        <v>0</v>
      </c>
      <c r="D9" s="9">
        <v>4</v>
      </c>
      <c r="E9" s="13">
        <v>1</v>
      </c>
      <c r="F9" s="9">
        <v>15</v>
      </c>
      <c r="G9" s="13">
        <v>2</v>
      </c>
      <c r="H9" s="12">
        <f t="shared" si="0"/>
        <v>21</v>
      </c>
      <c r="I9" s="14">
        <f t="shared" si="0"/>
        <v>3</v>
      </c>
    </row>
    <row r="10" spans="1:9" ht="12" customHeight="1">
      <c r="A10" s="2" t="s">
        <v>15</v>
      </c>
      <c r="B10" s="9">
        <v>31</v>
      </c>
      <c r="C10" s="13">
        <v>3</v>
      </c>
      <c r="D10" s="9">
        <v>0</v>
      </c>
      <c r="E10" s="13">
        <v>0</v>
      </c>
      <c r="F10" s="9">
        <v>65</v>
      </c>
      <c r="G10" s="13">
        <v>5</v>
      </c>
      <c r="H10" s="12">
        <f t="shared" si="0"/>
        <v>96</v>
      </c>
      <c r="I10" s="14">
        <f t="shared" si="0"/>
        <v>8</v>
      </c>
    </row>
    <row r="11" spans="1:9" ht="12" customHeight="1">
      <c r="A11" s="3" t="s">
        <v>16</v>
      </c>
      <c r="B11" s="17">
        <v>31</v>
      </c>
      <c r="C11" s="18">
        <v>7</v>
      </c>
      <c r="D11" s="17">
        <v>8</v>
      </c>
      <c r="E11" s="18">
        <v>5</v>
      </c>
      <c r="F11" s="17">
        <v>48</v>
      </c>
      <c r="G11" s="18">
        <v>7</v>
      </c>
      <c r="H11" s="10">
        <f t="shared" si="0"/>
        <v>87</v>
      </c>
      <c r="I11" s="19">
        <f t="shared" si="0"/>
        <v>19</v>
      </c>
    </row>
    <row r="12" spans="1:9" ht="12" customHeight="1">
      <c r="A12" s="5" t="s">
        <v>0</v>
      </c>
      <c r="B12" s="10">
        <f aca="true" t="shared" si="1" ref="B12:I12">SUM(B8:B11)</f>
        <v>64</v>
      </c>
      <c r="C12" s="19">
        <f t="shared" si="1"/>
        <v>10</v>
      </c>
      <c r="D12" s="10">
        <f t="shared" si="1"/>
        <v>12</v>
      </c>
      <c r="E12" s="19">
        <f t="shared" si="1"/>
        <v>6</v>
      </c>
      <c r="F12" s="10">
        <f t="shared" si="1"/>
        <v>130</v>
      </c>
      <c r="G12" s="19">
        <f t="shared" si="1"/>
        <v>14</v>
      </c>
      <c r="H12" s="10">
        <f t="shared" si="1"/>
        <v>206</v>
      </c>
      <c r="I12" s="19">
        <f t="shared" si="1"/>
        <v>30</v>
      </c>
    </row>
    <row r="13" spans="1:9" ht="12" customHeight="1">
      <c r="A13" s="36" t="s">
        <v>17</v>
      </c>
      <c r="B13" s="27"/>
      <c r="C13" s="27"/>
      <c r="D13" s="27"/>
      <c r="E13" s="27"/>
      <c r="F13" s="27"/>
      <c r="G13" s="27"/>
      <c r="H13" s="27"/>
      <c r="I13" s="27"/>
    </row>
    <row r="14" spans="1:9" ht="12" customHeight="1">
      <c r="A14" s="8" t="s">
        <v>18</v>
      </c>
      <c r="B14" s="9">
        <v>0</v>
      </c>
      <c r="C14" s="13">
        <v>0</v>
      </c>
      <c r="D14" s="9">
        <v>0</v>
      </c>
      <c r="E14" s="13">
        <v>0</v>
      </c>
      <c r="F14" s="9">
        <v>0</v>
      </c>
      <c r="G14" s="13">
        <v>0</v>
      </c>
      <c r="H14" s="12">
        <v>0</v>
      </c>
      <c r="I14" s="14">
        <f aca="true" t="shared" si="2" ref="I14:I23">C14+E14+G14</f>
        <v>0</v>
      </c>
    </row>
    <row r="15" spans="1:9" ht="12" customHeight="1">
      <c r="A15" s="2" t="s">
        <v>19</v>
      </c>
      <c r="B15" s="9">
        <v>25</v>
      </c>
      <c r="C15" s="13">
        <v>5</v>
      </c>
      <c r="D15" s="9">
        <v>7</v>
      </c>
      <c r="E15" s="13">
        <v>4</v>
      </c>
      <c r="F15" s="9">
        <v>53</v>
      </c>
      <c r="G15" s="13">
        <v>1</v>
      </c>
      <c r="H15" s="12">
        <f aca="true" t="shared" si="3" ref="H15:I25">B15+D15+F15</f>
        <v>85</v>
      </c>
      <c r="I15" s="14">
        <f t="shared" si="2"/>
        <v>10</v>
      </c>
    </row>
    <row r="16" spans="1:9" ht="12" customHeight="1">
      <c r="A16" s="2" t="s">
        <v>20</v>
      </c>
      <c r="B16" s="9">
        <v>0</v>
      </c>
      <c r="C16" s="13">
        <v>0</v>
      </c>
      <c r="D16" s="9">
        <v>0</v>
      </c>
      <c r="E16" s="13">
        <v>0</v>
      </c>
      <c r="F16" s="9">
        <v>0</v>
      </c>
      <c r="G16" s="13">
        <v>0</v>
      </c>
      <c r="H16" s="12">
        <f t="shared" si="3"/>
        <v>0</v>
      </c>
      <c r="I16" s="14">
        <f t="shared" si="2"/>
        <v>0</v>
      </c>
    </row>
    <row r="17" spans="1:9" ht="12" customHeight="1">
      <c r="A17" s="7" t="s">
        <v>21</v>
      </c>
      <c r="B17" s="9">
        <v>0</v>
      </c>
      <c r="C17" s="13">
        <v>0</v>
      </c>
      <c r="D17" s="9">
        <v>0</v>
      </c>
      <c r="E17" s="13">
        <v>0</v>
      </c>
      <c r="F17" s="9">
        <v>0</v>
      </c>
      <c r="G17" s="13">
        <v>0</v>
      </c>
      <c r="H17" s="12">
        <f t="shared" si="3"/>
        <v>0</v>
      </c>
      <c r="I17" s="14">
        <f t="shared" si="2"/>
        <v>0</v>
      </c>
    </row>
    <row r="18" spans="1:9" ht="12" customHeight="1">
      <c r="A18" s="7" t="s">
        <v>22</v>
      </c>
      <c r="B18" s="9">
        <v>1</v>
      </c>
      <c r="C18" s="13">
        <v>0</v>
      </c>
      <c r="D18" s="9">
        <v>0</v>
      </c>
      <c r="E18" s="13">
        <v>0</v>
      </c>
      <c r="F18" s="9">
        <v>0</v>
      </c>
      <c r="G18" s="13">
        <v>0</v>
      </c>
      <c r="H18" s="12">
        <f t="shared" si="3"/>
        <v>1</v>
      </c>
      <c r="I18" s="14">
        <f t="shared" si="2"/>
        <v>0</v>
      </c>
    </row>
    <row r="19" spans="1:9" ht="12" customHeight="1">
      <c r="A19" s="2" t="s">
        <v>23</v>
      </c>
      <c r="B19" s="9">
        <v>38</v>
      </c>
      <c r="C19" s="13">
        <v>5</v>
      </c>
      <c r="D19" s="9">
        <v>3</v>
      </c>
      <c r="E19" s="13">
        <v>1</v>
      </c>
      <c r="F19" s="9">
        <v>72</v>
      </c>
      <c r="G19" s="13">
        <v>13</v>
      </c>
      <c r="H19" s="12">
        <f t="shared" si="3"/>
        <v>113</v>
      </c>
      <c r="I19" s="14">
        <f t="shared" si="2"/>
        <v>19</v>
      </c>
    </row>
    <row r="20" spans="1:9" ht="12" customHeight="1">
      <c r="A20" s="2" t="s">
        <v>24</v>
      </c>
      <c r="B20" s="9">
        <v>0</v>
      </c>
      <c r="C20" s="13">
        <v>0</v>
      </c>
      <c r="D20" s="9">
        <v>0</v>
      </c>
      <c r="E20" s="13">
        <v>0</v>
      </c>
      <c r="F20" s="9">
        <v>0</v>
      </c>
      <c r="G20" s="13">
        <v>0</v>
      </c>
      <c r="H20" s="12">
        <f t="shared" si="3"/>
        <v>0</v>
      </c>
      <c r="I20" s="14">
        <f t="shared" si="2"/>
        <v>0</v>
      </c>
    </row>
    <row r="21" spans="1:9" ht="12" customHeight="1">
      <c r="A21" s="2" t="s">
        <v>25</v>
      </c>
      <c r="B21" s="9">
        <v>0</v>
      </c>
      <c r="C21" s="13">
        <v>0</v>
      </c>
      <c r="D21" s="9">
        <v>1</v>
      </c>
      <c r="E21" s="13">
        <v>0</v>
      </c>
      <c r="F21" s="9">
        <v>4</v>
      </c>
      <c r="G21" s="13">
        <v>0</v>
      </c>
      <c r="H21" s="12">
        <f t="shared" si="3"/>
        <v>5</v>
      </c>
      <c r="I21" s="14">
        <f t="shared" si="2"/>
        <v>0</v>
      </c>
    </row>
    <row r="22" spans="1:9" ht="12" customHeight="1">
      <c r="A22" s="2" t="s">
        <v>26</v>
      </c>
      <c r="B22" s="9">
        <v>0</v>
      </c>
      <c r="C22" s="13">
        <v>0</v>
      </c>
      <c r="D22" s="9">
        <v>0</v>
      </c>
      <c r="E22" s="13">
        <v>0</v>
      </c>
      <c r="F22" s="9">
        <v>1</v>
      </c>
      <c r="G22" s="13">
        <v>0</v>
      </c>
      <c r="H22" s="12">
        <f t="shared" si="3"/>
        <v>1</v>
      </c>
      <c r="I22" s="14">
        <f t="shared" si="2"/>
        <v>0</v>
      </c>
    </row>
    <row r="23" spans="1:9" ht="12" customHeight="1">
      <c r="A23" s="3" t="s">
        <v>27</v>
      </c>
      <c r="B23" s="9">
        <v>0</v>
      </c>
      <c r="C23" s="13">
        <v>0</v>
      </c>
      <c r="D23" s="9">
        <v>1</v>
      </c>
      <c r="E23" s="13">
        <v>1</v>
      </c>
      <c r="F23" s="9">
        <v>0</v>
      </c>
      <c r="G23" s="13">
        <v>0</v>
      </c>
      <c r="H23" s="12">
        <f t="shared" si="3"/>
        <v>1</v>
      </c>
      <c r="I23" s="14">
        <f t="shared" si="2"/>
        <v>1</v>
      </c>
    </row>
    <row r="24" spans="1:9" ht="12" customHeight="1">
      <c r="A24" s="5" t="s">
        <v>0</v>
      </c>
      <c r="B24" s="10">
        <f aca="true" t="shared" si="4" ref="B24:I24">SUM(B14:B23)</f>
        <v>64</v>
      </c>
      <c r="C24" s="19">
        <f t="shared" si="4"/>
        <v>10</v>
      </c>
      <c r="D24" s="10">
        <f t="shared" si="4"/>
        <v>12</v>
      </c>
      <c r="E24" s="19">
        <f t="shared" si="4"/>
        <v>6</v>
      </c>
      <c r="F24" s="10">
        <f t="shared" si="4"/>
        <v>130</v>
      </c>
      <c r="G24" s="19">
        <f t="shared" si="4"/>
        <v>14</v>
      </c>
      <c r="H24" s="10">
        <f t="shared" si="4"/>
        <v>206</v>
      </c>
      <c r="I24" s="19">
        <f t="shared" si="4"/>
        <v>30</v>
      </c>
    </row>
    <row r="25" spans="1:9" ht="12" customHeight="1">
      <c r="A25" s="20" t="s">
        <v>28</v>
      </c>
      <c r="B25" s="9">
        <v>1</v>
      </c>
      <c r="C25" s="13">
        <v>0</v>
      </c>
      <c r="D25" s="9">
        <v>0</v>
      </c>
      <c r="E25" s="13">
        <v>0</v>
      </c>
      <c r="F25" s="9">
        <v>10</v>
      </c>
      <c r="G25" s="13">
        <v>0</v>
      </c>
      <c r="H25" s="12">
        <f t="shared" si="3"/>
        <v>11</v>
      </c>
      <c r="I25" s="12">
        <f t="shared" si="3"/>
        <v>0</v>
      </c>
    </row>
    <row r="26" spans="1:9" ht="12" customHeight="1">
      <c r="A26" s="2" t="s">
        <v>29</v>
      </c>
      <c r="B26" s="9">
        <v>4294</v>
      </c>
      <c r="C26" s="13">
        <v>716</v>
      </c>
      <c r="D26" s="9">
        <v>601</v>
      </c>
      <c r="E26" s="13">
        <v>373</v>
      </c>
      <c r="F26" s="9">
        <v>7179</v>
      </c>
      <c r="G26" s="13">
        <v>612</v>
      </c>
      <c r="H26" s="12">
        <f>B26+D26+F26</f>
        <v>12074</v>
      </c>
      <c r="I26" s="14">
        <f>C26+E26+G26</f>
        <v>1701</v>
      </c>
    </row>
    <row r="27" spans="1:9" ht="12" customHeight="1">
      <c r="A27" s="1" t="s">
        <v>30</v>
      </c>
      <c r="B27" s="17">
        <v>12</v>
      </c>
      <c r="C27" s="18">
        <v>3</v>
      </c>
      <c r="D27" s="17">
        <v>1</v>
      </c>
      <c r="E27" s="18">
        <v>0</v>
      </c>
      <c r="F27" s="17">
        <v>19</v>
      </c>
      <c r="G27" s="18">
        <v>1</v>
      </c>
      <c r="H27" s="10">
        <f>B27+D27+F27</f>
        <v>32</v>
      </c>
      <c r="I27" s="19">
        <f>C27+E27+G27</f>
        <v>4</v>
      </c>
    </row>
    <row r="28" spans="1:9" ht="12" customHeight="1">
      <c r="A28" s="31" t="s">
        <v>3</v>
      </c>
      <c r="B28" s="37"/>
      <c r="C28" s="37"/>
      <c r="D28" s="37"/>
      <c r="E28" s="37"/>
      <c r="F28" s="37"/>
      <c r="G28" s="37"/>
      <c r="H28" s="37"/>
      <c r="I28" s="37"/>
    </row>
    <row r="29" spans="1:9" ht="12" customHeight="1">
      <c r="A29" s="35" t="s">
        <v>31</v>
      </c>
      <c r="B29" s="35"/>
      <c r="C29" s="35"/>
      <c r="D29" s="35"/>
      <c r="E29" s="35"/>
      <c r="F29" s="35"/>
      <c r="G29" s="35"/>
      <c r="H29" s="35"/>
      <c r="I29" s="35"/>
    </row>
    <row r="30" spans="1:9" ht="12" customHeight="1">
      <c r="A30" s="2" t="s">
        <v>32</v>
      </c>
      <c r="B30" s="9">
        <v>0</v>
      </c>
      <c r="C30" s="13">
        <v>0</v>
      </c>
      <c r="D30" s="9">
        <v>0</v>
      </c>
      <c r="E30" s="13">
        <v>0</v>
      </c>
      <c r="F30" s="9">
        <v>1</v>
      </c>
      <c r="G30" s="13">
        <v>0</v>
      </c>
      <c r="H30" s="12">
        <f>B30+D30+F30</f>
        <v>1</v>
      </c>
      <c r="I30" s="14">
        <f>C30+E30+G30</f>
        <v>0</v>
      </c>
    </row>
    <row r="31" spans="1:9" ht="12" customHeight="1">
      <c r="A31" s="3" t="s">
        <v>33</v>
      </c>
      <c r="B31" s="9">
        <v>0</v>
      </c>
      <c r="C31" s="13">
        <v>0</v>
      </c>
      <c r="D31" s="9">
        <v>0</v>
      </c>
      <c r="E31" s="13">
        <v>0</v>
      </c>
      <c r="F31" s="9">
        <v>0</v>
      </c>
      <c r="G31" s="13">
        <v>0</v>
      </c>
      <c r="H31" s="12">
        <f>B31+D31+F31</f>
        <v>0</v>
      </c>
      <c r="I31" s="14">
        <f>C31+E31+G31</f>
        <v>0</v>
      </c>
    </row>
    <row r="32" spans="1:9" ht="12" customHeight="1">
      <c r="A32" s="34" t="s">
        <v>34</v>
      </c>
      <c r="B32" s="34"/>
      <c r="C32" s="34"/>
      <c r="D32" s="34"/>
      <c r="E32" s="34"/>
      <c r="F32" s="34"/>
      <c r="G32" s="34"/>
      <c r="H32" s="34"/>
      <c r="I32" s="34"/>
    </row>
    <row r="33" spans="1:9" ht="12" customHeight="1">
      <c r="A33" s="21" t="s">
        <v>35</v>
      </c>
      <c r="B33" s="9">
        <v>1</v>
      </c>
      <c r="C33" s="13">
        <v>0</v>
      </c>
      <c r="D33" s="9">
        <v>0</v>
      </c>
      <c r="E33" s="13">
        <v>0</v>
      </c>
      <c r="F33" s="9">
        <v>2</v>
      </c>
      <c r="G33" s="13">
        <v>0</v>
      </c>
      <c r="H33" s="12">
        <f aca="true" t="shared" si="5" ref="H33:I39">B33+D33+F33</f>
        <v>3</v>
      </c>
      <c r="I33" s="14">
        <f t="shared" si="5"/>
        <v>0</v>
      </c>
    </row>
    <row r="34" spans="1:9" ht="12" customHeight="1">
      <c r="A34" s="21" t="s">
        <v>36</v>
      </c>
      <c r="B34" s="9">
        <v>0</v>
      </c>
      <c r="C34" s="13">
        <v>0</v>
      </c>
      <c r="D34" s="9">
        <v>1</v>
      </c>
      <c r="E34" s="13">
        <v>0</v>
      </c>
      <c r="F34" s="9">
        <v>0</v>
      </c>
      <c r="G34" s="13">
        <v>0</v>
      </c>
      <c r="H34" s="12">
        <f t="shared" si="5"/>
        <v>1</v>
      </c>
      <c r="I34" s="14">
        <f t="shared" si="5"/>
        <v>0</v>
      </c>
    </row>
    <row r="35" spans="1:9" ht="12" customHeight="1">
      <c r="A35" s="21" t="s">
        <v>37</v>
      </c>
      <c r="B35" s="9">
        <v>0</v>
      </c>
      <c r="C35" s="13">
        <v>0</v>
      </c>
      <c r="D35" s="9">
        <v>0</v>
      </c>
      <c r="E35" s="13">
        <v>0</v>
      </c>
      <c r="F35" s="9">
        <v>0</v>
      </c>
      <c r="G35" s="13">
        <v>0</v>
      </c>
      <c r="H35" s="12">
        <f t="shared" si="5"/>
        <v>0</v>
      </c>
      <c r="I35" s="14">
        <f t="shared" si="5"/>
        <v>0</v>
      </c>
    </row>
    <row r="36" spans="1:9" ht="12" customHeight="1">
      <c r="A36" s="2" t="s">
        <v>38</v>
      </c>
      <c r="B36" s="9">
        <v>2</v>
      </c>
      <c r="C36" s="13">
        <v>0</v>
      </c>
      <c r="D36" s="9">
        <v>0</v>
      </c>
      <c r="E36" s="13">
        <v>0</v>
      </c>
      <c r="F36" s="9">
        <v>4</v>
      </c>
      <c r="G36" s="13">
        <v>0</v>
      </c>
      <c r="H36" s="12">
        <f t="shared" si="5"/>
        <v>6</v>
      </c>
      <c r="I36" s="14">
        <f t="shared" si="5"/>
        <v>0</v>
      </c>
    </row>
    <row r="37" spans="1:9" ht="12" customHeight="1">
      <c r="A37" s="2" t="s">
        <v>39</v>
      </c>
      <c r="B37" s="9">
        <v>11</v>
      </c>
      <c r="C37" s="13">
        <v>1</v>
      </c>
      <c r="D37" s="9">
        <v>1</v>
      </c>
      <c r="E37" s="13">
        <v>0</v>
      </c>
      <c r="F37" s="9">
        <v>16</v>
      </c>
      <c r="G37" s="13">
        <v>1</v>
      </c>
      <c r="H37" s="12">
        <f t="shared" si="5"/>
        <v>28</v>
      </c>
      <c r="I37" s="14">
        <f t="shared" si="5"/>
        <v>2</v>
      </c>
    </row>
    <row r="38" spans="1:9" ht="12" customHeight="1">
      <c r="A38" s="2" t="s">
        <v>40</v>
      </c>
      <c r="B38" s="9">
        <v>4</v>
      </c>
      <c r="C38" s="13">
        <v>0</v>
      </c>
      <c r="D38" s="9">
        <v>0</v>
      </c>
      <c r="E38" s="13">
        <v>0</v>
      </c>
      <c r="F38" s="9">
        <v>5</v>
      </c>
      <c r="G38" s="13">
        <v>0</v>
      </c>
      <c r="H38" s="12">
        <f t="shared" si="5"/>
        <v>9</v>
      </c>
      <c r="I38" s="14">
        <f t="shared" si="5"/>
        <v>0</v>
      </c>
    </row>
    <row r="39" spans="1:9" ht="12" customHeight="1">
      <c r="A39" s="3" t="s">
        <v>27</v>
      </c>
      <c r="B39" s="9">
        <v>2</v>
      </c>
      <c r="C39" s="13">
        <v>0</v>
      </c>
      <c r="D39" s="9">
        <v>0</v>
      </c>
      <c r="E39" s="13">
        <v>0</v>
      </c>
      <c r="F39" s="9">
        <v>5</v>
      </c>
      <c r="G39" s="13">
        <v>0</v>
      </c>
      <c r="H39" s="12">
        <f t="shared" si="5"/>
        <v>7</v>
      </c>
      <c r="I39" s="14">
        <f t="shared" si="5"/>
        <v>0</v>
      </c>
    </row>
    <row r="40" spans="1:9" ht="12" customHeight="1">
      <c r="A40" s="5" t="s">
        <v>0</v>
      </c>
      <c r="B40" s="10">
        <f aca="true" t="shared" si="6" ref="B40:I40">SUM(B30:B39)</f>
        <v>20</v>
      </c>
      <c r="C40" s="19">
        <f t="shared" si="6"/>
        <v>1</v>
      </c>
      <c r="D40" s="10">
        <f t="shared" si="6"/>
        <v>2</v>
      </c>
      <c r="E40" s="19">
        <f t="shared" si="6"/>
        <v>0</v>
      </c>
      <c r="F40" s="10">
        <f t="shared" si="6"/>
        <v>33</v>
      </c>
      <c r="G40" s="19">
        <f t="shared" si="6"/>
        <v>1</v>
      </c>
      <c r="H40" s="10">
        <f t="shared" si="6"/>
        <v>55</v>
      </c>
      <c r="I40" s="19">
        <f t="shared" si="6"/>
        <v>2</v>
      </c>
    </row>
    <row r="41" spans="1:9" ht="12" customHeight="1">
      <c r="A41" s="22" t="s">
        <v>41</v>
      </c>
      <c r="B41" s="23">
        <v>1</v>
      </c>
      <c r="C41" s="24">
        <v>0</v>
      </c>
      <c r="D41" s="23">
        <v>5</v>
      </c>
      <c r="E41" s="24">
        <v>2</v>
      </c>
      <c r="F41" s="23">
        <v>25</v>
      </c>
      <c r="G41" s="24">
        <v>5</v>
      </c>
      <c r="H41" s="25">
        <f>B41+D41+F41</f>
        <v>31</v>
      </c>
      <c r="I41" s="26">
        <f>C41+E41+G41</f>
        <v>7</v>
      </c>
    </row>
    <row r="42" ht="12" customHeight="1">
      <c r="A42" s="4" t="s">
        <v>4</v>
      </c>
    </row>
    <row r="44" ht="12" customHeight="1">
      <c r="A44" s="11"/>
    </row>
  </sheetData>
  <mergeCells count="13">
    <mergeCell ref="A32:I32"/>
    <mergeCell ref="A7:I7"/>
    <mergeCell ref="A13:I13"/>
    <mergeCell ref="A28:I28"/>
    <mergeCell ref="A29:I29"/>
    <mergeCell ref="H3:I4"/>
    <mergeCell ref="B4:C4"/>
    <mergeCell ref="F4:G4"/>
    <mergeCell ref="A6:I6"/>
    <mergeCell ref="A3:A5"/>
    <mergeCell ref="B3:C3"/>
    <mergeCell ref="D3:E4"/>
    <mergeCell ref="F3:G3"/>
  </mergeCells>
  <printOptions/>
  <pageMargins left="0.75" right="0.75" top="1" bottom="1" header="0.5" footer="0.5"/>
  <pageSetup fitToHeight="1" fitToWidth="1" horizontalDpi="600" verticalDpi="600" orientation="portrait" paperSize="9" scale="9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 genova</dc:creator>
  <cp:keywords/>
  <dc:description/>
  <cp:lastModifiedBy>Marzia Montanaro</cp:lastModifiedBy>
  <cp:lastPrinted>2007-10-19T14:32:16Z</cp:lastPrinted>
  <dcterms:created xsi:type="dcterms:W3CDTF">2002-08-08T08:21:11Z</dcterms:created>
  <dcterms:modified xsi:type="dcterms:W3CDTF">2007-10-19T15:49:03Z</dcterms:modified>
  <cp:category/>
  <cp:version/>
  <cp:contentType/>
  <cp:contentStatus/>
</cp:coreProperties>
</file>