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850" activeTab="0"/>
  </bookViews>
  <sheets>
    <sheet name="Foglio4" sheetId="1" r:id="rId1"/>
  </sheets>
  <definedNames>
    <definedName name="_xlnm.Print_Area" localSheetId="0">'Foglio4'!$A$1:$I$42</definedName>
  </definedNames>
  <calcPr fullCalcOnLoad="1"/>
</workbook>
</file>

<file path=xl/sharedStrings.xml><?xml version="1.0" encoding="utf-8"?>
<sst xmlns="http://schemas.openxmlformats.org/spreadsheetml/2006/main" count="40" uniqueCount="37">
  <si>
    <t>TOTALE</t>
  </si>
  <si>
    <t>DG24</t>
  </si>
  <si>
    <t>DK29</t>
  </si>
  <si>
    <t>DL30</t>
  </si>
  <si>
    <t>DL31</t>
  </si>
  <si>
    <t>DL32</t>
  </si>
  <si>
    <t>DL33</t>
  </si>
  <si>
    <t>DM34</t>
  </si>
  <si>
    <t>DM35</t>
  </si>
  <si>
    <r>
      <t xml:space="preserve">Fonte: </t>
    </r>
    <r>
      <rPr>
        <sz val="7"/>
        <rFont val="Arial"/>
        <family val="2"/>
      </rPr>
      <t>Infocamere</t>
    </r>
  </si>
  <si>
    <t>CODICI DI ATTIVITA' TECNOLOGICHE</t>
  </si>
  <si>
    <t>I 64</t>
  </si>
  <si>
    <t>Poste e telecomunicazioni</t>
  </si>
  <si>
    <t>K 72</t>
  </si>
  <si>
    <t>Informatica e attivita' connesse</t>
  </si>
  <si>
    <t>K 73</t>
  </si>
  <si>
    <t>Ricerca e sviluppo</t>
  </si>
  <si>
    <t xml:space="preserve">Fabbric.prodotti chimici </t>
  </si>
  <si>
    <t>e fibre sintetiche</t>
  </si>
  <si>
    <t xml:space="preserve">Fabbric.macchine </t>
  </si>
  <si>
    <t>ed appar. mecc.,instal.</t>
  </si>
  <si>
    <t xml:space="preserve">Fabbric.di macchine </t>
  </si>
  <si>
    <t>ed appar.elettr. n.c.a.</t>
  </si>
  <si>
    <t>Fabbric.appar.radiotel.</t>
  </si>
  <si>
    <t>e app.per comunic.</t>
  </si>
  <si>
    <t>Fabbric.appar.medicali,</t>
  </si>
  <si>
    <t>precis.,strum.ottici</t>
  </si>
  <si>
    <t>Fabbric.autoveicoli,</t>
  </si>
  <si>
    <t>rimorchi e semirim.</t>
  </si>
  <si>
    <t xml:space="preserve">Fabbric.di altri </t>
  </si>
  <si>
    <t>mezzi di trasporto</t>
  </si>
  <si>
    <t>MANIFATTURIERO</t>
  </si>
  <si>
    <t>SERVIZI</t>
  </si>
  <si>
    <t>Fabbric.macchine per</t>
  </si>
  <si>
    <t>ufficio, elaboratori</t>
  </si>
  <si>
    <t>Tavola 23.4   Consistenza delle imprese manifatturiere  e di servizi “tecnologiche”  registrate al 31.12 - Anni 1998-2006</t>
  </si>
  <si>
    <r>
      <t xml:space="preserve">Tavola 23. 4 </t>
    </r>
    <r>
      <rPr>
        <i/>
        <sz val="9"/>
        <rFont val="Arial"/>
        <family val="2"/>
      </rPr>
      <t>segue</t>
    </r>
    <r>
      <rPr>
        <b/>
        <sz val="9"/>
        <rFont val="Arial"/>
        <family val="2"/>
      </rPr>
      <t xml:space="preserve"> Consistenza delle imprese manifatturiere  e di servizi “tecnologiche”  registrate al 31.12 - Anni 1998-2006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</si>
</sst>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20.140625" style="0" customWidth="1"/>
    <col min="2" max="2" width="15.140625" style="0" bestFit="1" customWidth="1"/>
    <col min="3" max="3" width="14.28125" style="0" customWidth="1"/>
    <col min="4" max="4" width="16.00390625" style="0" customWidth="1"/>
    <col min="5" max="5" width="0.5625" style="0" customWidth="1"/>
    <col min="6" max="6" width="12.8515625" style="0" customWidth="1"/>
    <col min="7" max="7" width="14.00390625" style="0" bestFit="1" customWidth="1"/>
    <col min="8" max="8" width="14.421875" style="0" bestFit="1" customWidth="1"/>
    <col min="9" max="9" width="12.57421875" style="0" bestFit="1" customWidth="1"/>
    <col min="10" max="10" width="11.421875" style="0" bestFit="1" customWidth="1"/>
    <col min="11" max="11" width="13.421875" style="0" customWidth="1"/>
  </cols>
  <sheetData>
    <row r="1" spans="1:12" ht="12.75" customHeight="1">
      <c r="A1" s="1" t="s">
        <v>35</v>
      </c>
      <c r="B1" s="2"/>
      <c r="C1" s="2"/>
      <c r="D1" s="2"/>
      <c r="E1" s="2"/>
      <c r="F1" s="2"/>
      <c r="G1" s="2"/>
      <c r="H1" s="13"/>
      <c r="I1" s="13"/>
      <c r="J1" s="13"/>
      <c r="K1" s="13"/>
      <c r="L1" s="13"/>
    </row>
    <row r="2" spans="1:19" ht="12.75" customHeight="1">
      <c r="A2" s="13"/>
      <c r="B2" s="13"/>
      <c r="C2" s="27"/>
      <c r="D2" s="27"/>
      <c r="E2" s="27"/>
      <c r="F2" s="27"/>
      <c r="G2" s="13"/>
      <c r="H2" s="13"/>
      <c r="I2" s="13"/>
      <c r="J2" s="13"/>
      <c r="K2" s="13"/>
      <c r="L2" s="13"/>
      <c r="M2" s="3"/>
      <c r="N2" s="3"/>
      <c r="O2" s="3"/>
      <c r="P2" s="3"/>
      <c r="Q2" s="3"/>
      <c r="R2" s="3"/>
      <c r="S2" s="3"/>
    </row>
    <row r="3" spans="1:19" ht="16.5" customHeight="1">
      <c r="A3" s="28"/>
      <c r="B3" s="26"/>
      <c r="C3" s="33" t="s">
        <v>31</v>
      </c>
      <c r="D3" s="34"/>
      <c r="E3" s="34"/>
      <c r="F3" s="34"/>
      <c r="G3" s="34"/>
      <c r="H3" s="34"/>
      <c r="I3" s="34"/>
      <c r="J3" s="5"/>
      <c r="K3" s="5"/>
      <c r="L3" s="5"/>
      <c r="M3" s="3"/>
      <c r="N3" s="3"/>
      <c r="O3" s="3"/>
      <c r="P3" s="3"/>
      <c r="Q3" s="3"/>
      <c r="R3" s="3"/>
      <c r="S3" s="3"/>
    </row>
    <row r="4" ht="9" customHeight="1">
      <c r="A4" s="35" t="s">
        <v>10</v>
      </c>
    </row>
    <row r="5" spans="1:12" ht="9" customHeight="1">
      <c r="A5" s="36"/>
      <c r="C5" s="20" t="s">
        <v>1</v>
      </c>
      <c r="D5" s="20" t="s">
        <v>2</v>
      </c>
      <c r="E5" s="20"/>
      <c r="F5" s="20" t="s">
        <v>3</v>
      </c>
      <c r="G5" s="20" t="s">
        <v>4</v>
      </c>
      <c r="H5" s="20" t="s">
        <v>5</v>
      </c>
      <c r="I5" s="20" t="s">
        <v>6</v>
      </c>
      <c r="L5" s="3"/>
    </row>
    <row r="6" spans="1:12" ht="9" customHeight="1">
      <c r="A6" s="36"/>
      <c r="C6" s="20" t="s">
        <v>17</v>
      </c>
      <c r="D6" s="20" t="s">
        <v>19</v>
      </c>
      <c r="E6" s="20"/>
      <c r="F6" s="20" t="s">
        <v>33</v>
      </c>
      <c r="G6" s="20" t="s">
        <v>21</v>
      </c>
      <c r="H6" s="20" t="s">
        <v>23</v>
      </c>
      <c r="I6" s="20" t="s">
        <v>25</v>
      </c>
      <c r="L6" s="3"/>
    </row>
    <row r="7" spans="1:12" ht="9" customHeight="1">
      <c r="A7" s="37"/>
      <c r="C7" s="21" t="s">
        <v>18</v>
      </c>
      <c r="D7" s="21" t="s">
        <v>20</v>
      </c>
      <c r="E7" s="21"/>
      <c r="F7" s="21" t="s">
        <v>34</v>
      </c>
      <c r="G7" s="21" t="s">
        <v>22</v>
      </c>
      <c r="H7" s="21" t="s">
        <v>24</v>
      </c>
      <c r="I7" s="21" t="s">
        <v>26</v>
      </c>
      <c r="L7" s="3"/>
    </row>
    <row r="8" spans="2:12" ht="9" customHeight="1">
      <c r="B8" s="26"/>
      <c r="C8" s="11"/>
      <c r="D8" s="11"/>
      <c r="E8" s="11"/>
      <c r="F8" s="11"/>
      <c r="G8" s="11"/>
      <c r="H8" s="11"/>
      <c r="I8" s="11"/>
      <c r="L8" s="3"/>
    </row>
    <row r="9" spans="1:12" ht="9" customHeight="1">
      <c r="A9" s="18">
        <v>1998</v>
      </c>
      <c r="B9" s="3"/>
      <c r="C9" s="7">
        <v>366</v>
      </c>
      <c r="D9" s="7">
        <v>1051</v>
      </c>
      <c r="E9" s="7"/>
      <c r="F9" s="7">
        <v>54</v>
      </c>
      <c r="G9" s="7">
        <v>591</v>
      </c>
      <c r="H9" s="7">
        <v>302</v>
      </c>
      <c r="I9" s="7">
        <v>1002</v>
      </c>
      <c r="L9" s="3"/>
    </row>
    <row r="10" spans="1:12" ht="9" customHeight="1">
      <c r="A10" s="18">
        <v>1999</v>
      </c>
      <c r="B10" s="3"/>
      <c r="C10" s="7">
        <v>367</v>
      </c>
      <c r="D10" s="7">
        <v>1054</v>
      </c>
      <c r="E10" s="7"/>
      <c r="F10" s="7">
        <v>65</v>
      </c>
      <c r="G10" s="7">
        <v>599</v>
      </c>
      <c r="H10" s="7">
        <v>306</v>
      </c>
      <c r="I10" s="7">
        <v>992</v>
      </c>
      <c r="L10" s="3"/>
    </row>
    <row r="11" spans="1:12" ht="9" customHeight="1">
      <c r="A11" s="18">
        <v>2000</v>
      </c>
      <c r="B11" s="3"/>
      <c r="C11" s="7">
        <v>362</v>
      </c>
      <c r="D11" s="7">
        <v>1058</v>
      </c>
      <c r="E11" s="7"/>
      <c r="F11" s="7">
        <v>68</v>
      </c>
      <c r="G11" s="7">
        <v>594</v>
      </c>
      <c r="H11" s="7">
        <v>283</v>
      </c>
      <c r="I11" s="7">
        <v>989</v>
      </c>
      <c r="L11" s="3"/>
    </row>
    <row r="12" spans="1:12" ht="9" customHeight="1">
      <c r="A12" s="18">
        <v>2001</v>
      </c>
      <c r="B12" s="3"/>
      <c r="C12" s="7">
        <v>350</v>
      </c>
      <c r="D12" s="7">
        <v>1070</v>
      </c>
      <c r="E12" s="7"/>
      <c r="F12" s="7">
        <v>85</v>
      </c>
      <c r="G12" s="7">
        <v>578</v>
      </c>
      <c r="H12" s="7">
        <v>272</v>
      </c>
      <c r="I12" s="7">
        <v>992</v>
      </c>
      <c r="L12" s="3"/>
    </row>
    <row r="13" spans="1:12" ht="9" customHeight="1">
      <c r="A13" s="18">
        <v>2002</v>
      </c>
      <c r="B13" s="3"/>
      <c r="C13" s="7">
        <v>341</v>
      </c>
      <c r="D13" s="7">
        <v>1064</v>
      </c>
      <c r="E13" s="7"/>
      <c r="F13" s="7">
        <v>92</v>
      </c>
      <c r="G13" s="7">
        <v>570</v>
      </c>
      <c r="H13" s="7">
        <v>257</v>
      </c>
      <c r="I13" s="7">
        <v>1004</v>
      </c>
      <c r="L13" s="3"/>
    </row>
    <row r="14" spans="1:12" ht="9" customHeight="1">
      <c r="A14" s="18">
        <v>2003</v>
      </c>
      <c r="B14" s="3"/>
      <c r="C14" s="7">
        <v>323</v>
      </c>
      <c r="D14" s="7">
        <v>1039</v>
      </c>
      <c r="E14" s="7"/>
      <c r="F14" s="7">
        <v>96</v>
      </c>
      <c r="G14" s="7">
        <v>566</v>
      </c>
      <c r="H14" s="7">
        <v>237</v>
      </c>
      <c r="I14" s="7">
        <v>998</v>
      </c>
      <c r="L14" s="3"/>
    </row>
    <row r="15" spans="1:9" s="3" customFormat="1" ht="9" customHeight="1">
      <c r="A15" s="18">
        <v>2004</v>
      </c>
      <c r="C15" s="7">
        <v>314</v>
      </c>
      <c r="D15" s="7">
        <v>1063</v>
      </c>
      <c r="E15" s="7"/>
      <c r="F15" s="7">
        <v>100</v>
      </c>
      <c r="G15" s="7">
        <v>505</v>
      </c>
      <c r="H15" s="7">
        <v>179</v>
      </c>
      <c r="I15" s="7">
        <v>1013</v>
      </c>
    </row>
    <row r="16" spans="1:9" s="3" customFormat="1" ht="9" customHeight="1">
      <c r="A16" s="18">
        <v>2005</v>
      </c>
      <c r="C16" s="7">
        <v>312</v>
      </c>
      <c r="D16" s="7">
        <v>1038</v>
      </c>
      <c r="E16" s="7"/>
      <c r="F16" s="7">
        <v>103</v>
      </c>
      <c r="G16" s="7">
        <v>486</v>
      </c>
      <c r="H16" s="7">
        <v>175</v>
      </c>
      <c r="I16" s="7">
        <v>1016</v>
      </c>
    </row>
    <row r="17" spans="1:9" ht="9" customHeight="1">
      <c r="A17" s="19">
        <v>2006</v>
      </c>
      <c r="B17" s="4"/>
      <c r="C17" s="8">
        <v>302</v>
      </c>
      <c r="D17" s="8">
        <v>1034</v>
      </c>
      <c r="E17" s="8"/>
      <c r="F17" s="8">
        <v>106</v>
      </c>
      <c r="G17" s="8">
        <v>487</v>
      </c>
      <c r="H17" s="8">
        <v>178</v>
      </c>
      <c r="I17" s="8">
        <v>1012</v>
      </c>
    </row>
    <row r="18" ht="9" customHeight="1"/>
    <row r="19" ht="9" customHeight="1">
      <c r="A19" s="9"/>
    </row>
    <row r="20" ht="9" customHeight="1"/>
    <row r="21" ht="9" customHeight="1"/>
    <row r="22" ht="9" customHeight="1"/>
    <row r="23" s="3" customFormat="1" ht="12" customHeight="1">
      <c r="A23" s="25" t="s">
        <v>36</v>
      </c>
    </row>
    <row r="24" spans="1:9" ht="12.75" customHeight="1">
      <c r="A24" s="3"/>
      <c r="F24" s="23"/>
      <c r="G24" s="3"/>
      <c r="H24" s="23"/>
      <c r="I24" s="13"/>
    </row>
    <row r="25" spans="1:9" ht="16.5" customHeight="1">
      <c r="A25" s="26"/>
      <c r="B25" s="33" t="s">
        <v>31</v>
      </c>
      <c r="C25" s="34"/>
      <c r="D25" s="34"/>
      <c r="E25" s="29"/>
      <c r="F25" s="33" t="s">
        <v>32</v>
      </c>
      <c r="G25" s="34"/>
      <c r="H25" s="34"/>
      <c r="I25" s="34"/>
    </row>
    <row r="26" spans="1:9" ht="9" customHeight="1">
      <c r="A26" s="35" t="s">
        <v>10</v>
      </c>
      <c r="F26" s="23"/>
      <c r="G26" s="3"/>
      <c r="H26" s="23"/>
      <c r="I26" s="13"/>
    </row>
    <row r="27" spans="1:9" ht="9" customHeight="1">
      <c r="A27" s="36"/>
      <c r="B27" s="20" t="s">
        <v>7</v>
      </c>
      <c r="C27" s="20" t="s">
        <v>8</v>
      </c>
      <c r="D27" s="22" t="s">
        <v>0</v>
      </c>
      <c r="E27" s="22"/>
      <c r="F27" s="20" t="s">
        <v>11</v>
      </c>
      <c r="G27" s="20" t="s">
        <v>13</v>
      </c>
      <c r="H27" s="20" t="s">
        <v>15</v>
      </c>
      <c r="I27" s="22" t="s">
        <v>0</v>
      </c>
    </row>
    <row r="28" spans="1:8" ht="9" customHeight="1">
      <c r="A28" s="36"/>
      <c r="B28" s="20" t="s">
        <v>27</v>
      </c>
      <c r="C28" s="20" t="s">
        <v>29</v>
      </c>
      <c r="D28" s="22"/>
      <c r="E28" s="22"/>
      <c r="F28" s="38" t="s">
        <v>12</v>
      </c>
      <c r="G28" s="38" t="s">
        <v>14</v>
      </c>
      <c r="H28" s="38" t="s">
        <v>16</v>
      </c>
    </row>
    <row r="29" spans="1:9" ht="9" customHeight="1">
      <c r="A29" s="37"/>
      <c r="B29" s="21" t="s">
        <v>28</v>
      </c>
      <c r="C29" s="21" t="s">
        <v>30</v>
      </c>
      <c r="D29" s="6"/>
      <c r="E29" s="6"/>
      <c r="F29" s="39"/>
      <c r="G29" s="39"/>
      <c r="H29" s="39"/>
      <c r="I29" s="6"/>
    </row>
    <row r="30" spans="2:5" ht="9" customHeight="1">
      <c r="B30" s="11"/>
      <c r="C30" s="11"/>
      <c r="D30" s="10"/>
      <c r="E30" s="10"/>
    </row>
    <row r="31" spans="1:9" ht="9" customHeight="1">
      <c r="A31" s="16">
        <v>1998</v>
      </c>
      <c r="B31" s="7">
        <v>45</v>
      </c>
      <c r="C31" s="7">
        <v>854</v>
      </c>
      <c r="D31" s="17">
        <f>SUM(C9:J9)+SUM(B31:C31)</f>
        <v>4265</v>
      </c>
      <c r="E31" s="17"/>
      <c r="F31" s="14">
        <v>72</v>
      </c>
      <c r="G31" s="14">
        <v>1914</v>
      </c>
      <c r="H31" s="14">
        <v>111</v>
      </c>
      <c r="I31" s="24">
        <f aca="true" t="shared" si="0" ref="I31:I36">SUM(F31:H31)</f>
        <v>2097</v>
      </c>
    </row>
    <row r="32" spans="1:13" ht="9" customHeight="1">
      <c r="A32" s="16">
        <v>1999</v>
      </c>
      <c r="B32" s="7">
        <v>48</v>
      </c>
      <c r="C32" s="7">
        <v>855</v>
      </c>
      <c r="D32" s="17">
        <f>SUM(C10:J10)+SUM(B32:C32)</f>
        <v>4286</v>
      </c>
      <c r="E32" s="17"/>
      <c r="F32" s="14">
        <v>85</v>
      </c>
      <c r="G32" s="14">
        <v>2002</v>
      </c>
      <c r="H32" s="14">
        <v>107</v>
      </c>
      <c r="I32" s="24">
        <f t="shared" si="0"/>
        <v>2194</v>
      </c>
      <c r="M32" s="3"/>
    </row>
    <row r="33" spans="1:13" ht="9" customHeight="1">
      <c r="A33" s="16">
        <v>2000</v>
      </c>
      <c r="B33" s="7">
        <v>54</v>
      </c>
      <c r="C33" s="7">
        <v>855</v>
      </c>
      <c r="D33" s="17">
        <f>SUM(C11:J11)+SUM(B33:C33)</f>
        <v>4263</v>
      </c>
      <c r="E33" s="17"/>
      <c r="F33" s="14">
        <v>111</v>
      </c>
      <c r="G33" s="14">
        <v>2070</v>
      </c>
      <c r="H33" s="14">
        <v>105</v>
      </c>
      <c r="I33" s="24">
        <f t="shared" si="0"/>
        <v>2286</v>
      </c>
      <c r="M33" s="3"/>
    </row>
    <row r="34" spans="1:13" ht="9" customHeight="1">
      <c r="A34" s="16">
        <v>2001</v>
      </c>
      <c r="B34" s="7">
        <v>52</v>
      </c>
      <c r="C34" s="7">
        <v>905</v>
      </c>
      <c r="D34" s="17">
        <f>SUM(C12:J12)+SUM(B34:C34)</f>
        <v>4304</v>
      </c>
      <c r="E34" s="17"/>
      <c r="F34" s="14">
        <v>143</v>
      </c>
      <c r="G34" s="14">
        <v>2175</v>
      </c>
      <c r="H34" s="14">
        <v>107</v>
      </c>
      <c r="I34" s="24">
        <f t="shared" si="0"/>
        <v>2425</v>
      </c>
      <c r="M34" s="3"/>
    </row>
    <row r="35" spans="1:13" ht="9" customHeight="1">
      <c r="A35" s="16">
        <v>2002</v>
      </c>
      <c r="B35" s="7">
        <v>54</v>
      </c>
      <c r="C35" s="7">
        <v>919</v>
      </c>
      <c r="D35" s="17">
        <f>SUM(C13:J13)+SUM(B35:C35)</f>
        <v>4301</v>
      </c>
      <c r="E35" s="17"/>
      <c r="F35" s="14">
        <v>157</v>
      </c>
      <c r="G35" s="14">
        <v>2236</v>
      </c>
      <c r="H35" s="14">
        <v>112</v>
      </c>
      <c r="I35" s="24">
        <f t="shared" si="0"/>
        <v>2505</v>
      </c>
      <c r="M35" s="3"/>
    </row>
    <row r="36" spans="1:13" ht="9" customHeight="1">
      <c r="A36" s="16">
        <v>2003</v>
      </c>
      <c r="B36" s="7">
        <v>63</v>
      </c>
      <c r="C36" s="7">
        <v>958</v>
      </c>
      <c r="D36" s="17">
        <f>SUM(C14:J14)+SUM(B36:C36)</f>
        <v>4280</v>
      </c>
      <c r="E36" s="17"/>
      <c r="F36" s="14">
        <v>191</v>
      </c>
      <c r="G36" s="14">
        <v>2287</v>
      </c>
      <c r="H36" s="14">
        <v>112</v>
      </c>
      <c r="I36" s="24">
        <f t="shared" si="0"/>
        <v>2590</v>
      </c>
      <c r="M36" s="3"/>
    </row>
    <row r="37" spans="1:13" ht="9" customHeight="1">
      <c r="A37" s="16">
        <v>2004</v>
      </c>
      <c r="B37" s="7">
        <v>65</v>
      </c>
      <c r="C37" s="7">
        <v>986</v>
      </c>
      <c r="D37" s="17">
        <f>SUM(C15:J15)+SUM(B37:C37)</f>
        <v>4225</v>
      </c>
      <c r="E37" s="17"/>
      <c r="F37" s="14">
        <v>334</v>
      </c>
      <c r="G37" s="14">
        <v>2329</v>
      </c>
      <c r="H37" s="14">
        <v>118</v>
      </c>
      <c r="I37" s="24">
        <f>SUM(F37:H37)</f>
        <v>2781</v>
      </c>
      <c r="M37" s="3"/>
    </row>
    <row r="38" spans="1:13" ht="9" customHeight="1">
      <c r="A38" s="16">
        <v>2005</v>
      </c>
      <c r="B38" s="40">
        <v>68</v>
      </c>
      <c r="C38" s="40">
        <v>1035</v>
      </c>
      <c r="D38" s="17">
        <f>SUM(C16:J16)+SUM(B38:C38)</f>
        <v>4233</v>
      </c>
      <c r="E38" s="3"/>
      <c r="F38" s="41">
        <v>413</v>
      </c>
      <c r="G38" s="40">
        <v>2417</v>
      </c>
      <c r="H38" s="41">
        <v>115</v>
      </c>
      <c r="I38" s="42">
        <f>SUM(F38:H38)</f>
        <v>2945</v>
      </c>
      <c r="M38" s="3"/>
    </row>
    <row r="39" spans="1:13" ht="9" customHeight="1">
      <c r="A39" s="12">
        <v>2006</v>
      </c>
      <c r="B39" s="31">
        <v>70</v>
      </c>
      <c r="C39" s="31">
        <v>1094</v>
      </c>
      <c r="D39" s="15">
        <f>SUM(C17:J17)+SUM(B39:C39)</f>
        <v>4283</v>
      </c>
      <c r="E39" s="4"/>
      <c r="F39" s="30">
        <v>439</v>
      </c>
      <c r="G39" s="31">
        <v>2419</v>
      </c>
      <c r="H39" s="30">
        <v>120</v>
      </c>
      <c r="I39" s="32">
        <f>SUM(F39:H39)</f>
        <v>2978</v>
      </c>
      <c r="M39" s="3"/>
    </row>
    <row r="40" ht="9" customHeight="1">
      <c r="M40" s="3"/>
    </row>
    <row r="41" spans="1:13" ht="12.75">
      <c r="A41" s="9" t="s">
        <v>9</v>
      </c>
      <c r="M41" s="3"/>
    </row>
    <row r="42" ht="12.75">
      <c r="M42" s="3"/>
    </row>
    <row r="43" ht="12.75">
      <c r="M43" s="3"/>
    </row>
  </sheetData>
  <mergeCells count="8">
    <mergeCell ref="C3:I3"/>
    <mergeCell ref="A4:A7"/>
    <mergeCell ref="A26:A29"/>
    <mergeCell ref="B25:D25"/>
    <mergeCell ref="F25:I25"/>
    <mergeCell ref="F28:F29"/>
    <mergeCell ref="G28:G29"/>
    <mergeCell ref="H28:H29"/>
  </mergeCells>
  <printOptions/>
  <pageMargins left="0.17" right="0.17" top="0.98" bottom="1" header="0.42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2007-07-30T08:17:07Z</cp:lastPrinted>
  <dcterms:created xsi:type="dcterms:W3CDTF">2006-01-03T14:22:50Z</dcterms:created>
  <dcterms:modified xsi:type="dcterms:W3CDTF">2007-07-30T08:18:17Z</dcterms:modified>
  <cp:category/>
  <cp:version/>
  <cp:contentType/>
  <cp:contentStatus/>
</cp:coreProperties>
</file>