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7875" windowWidth="13650" windowHeight="7200" activeTab="0"/>
  </bookViews>
  <sheets>
    <sheet name="2004-05" sheetId="1" r:id="rId1"/>
  </sheets>
  <definedNames/>
  <calcPr fullCalcOnLoad="1"/>
</workbook>
</file>

<file path=xl/sharedStrings.xml><?xml version="1.0" encoding="utf-8"?>
<sst xmlns="http://schemas.openxmlformats.org/spreadsheetml/2006/main" count="234" uniqueCount="29">
  <si>
    <t>TOTALE</t>
  </si>
  <si>
    <t>FACOLTA'</t>
  </si>
  <si>
    <t>FEMMINE</t>
  </si>
  <si>
    <t>MASCHI</t>
  </si>
  <si>
    <t>Corso di Laurea</t>
  </si>
  <si>
    <t>Corso di Laurea Triennale</t>
  </si>
  <si>
    <t>Corso di Laurea Special. (ciclo unico)</t>
  </si>
  <si>
    <t>Corso di Laurea Special.</t>
  </si>
  <si>
    <t>Corsi di Diploma</t>
  </si>
  <si>
    <t>Scuole dirette a fini speciali</t>
  </si>
  <si>
    <t>Altri percorsi formativi</t>
  </si>
  <si>
    <t>Corso finalizz. al conseg. della Laurea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</si>
  <si>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</si>
  <si>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</si>
  <si>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</si>
  <si>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</si>
  <si>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</si>
  <si>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</si>
  <si>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</si>
  <si>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</si>
  <si>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</si>
  <si>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</si>
  <si>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</si>
  <si>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Lettere e Filosofia</t>
  </si>
  <si>
    <t xml:space="preserve">Tavola 4.13.1  Studenti iscritti all'Università degli Studi di Genova per tipo di corso, facoltà e sesso </t>
  </si>
  <si>
    <r>
      <t>Fonte</t>
    </r>
    <r>
      <rPr>
        <sz val="7"/>
        <rFont val="Arial"/>
        <family val="2"/>
      </rPr>
      <t xml:space="preserve">: Università degli Studi di Genova </t>
    </r>
  </si>
  <si>
    <t xml:space="preserve">                          Anno Accademico 2006/2007</t>
  </si>
  <si>
    <t>-</t>
  </si>
  <si>
    <t>Corso di Laurea Magistrale (ciclo unico)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</si>
</sst>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0" fontId="6" fillId="0" borderId="2" xfId="0" applyFont="1" applyBorder="1" applyAlignment="1" quotePrefix="1">
      <alignment horizontal="right"/>
    </xf>
    <xf numFmtId="3" fontId="6" fillId="0" borderId="2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workbookViewId="0" topLeftCell="A1">
      <selection activeCell="N52" sqref="N52"/>
    </sheetView>
  </sheetViews>
  <sheetFormatPr defaultColWidth="9.140625" defaultRowHeight="12.75"/>
  <cols>
    <col min="1" max="1" width="14.140625" style="1" customWidth="1"/>
    <col min="2" max="2" width="7.00390625" style="1" customWidth="1"/>
    <col min="3" max="3" width="9.28125" style="1" customWidth="1"/>
    <col min="4" max="4" width="9.7109375" style="1" customWidth="1"/>
    <col min="5" max="5" width="9.8515625" style="1" customWidth="1"/>
    <col min="6" max="7" width="6.421875" style="1" customWidth="1"/>
    <col min="8" max="8" width="6.00390625" style="1" customWidth="1"/>
    <col min="9" max="9" width="6.421875" style="1" customWidth="1"/>
    <col min="10" max="10" width="7.28125" style="1" customWidth="1"/>
    <col min="11" max="11" width="7.00390625" style="1" customWidth="1"/>
    <col min="12" max="16384" width="9.140625" style="1" customWidth="1"/>
  </cols>
  <sheetData>
    <row r="2" ht="12">
      <c r="A2" s="3" t="s">
        <v>24</v>
      </c>
    </row>
    <row r="3" ht="12">
      <c r="A3" s="3" t="s">
        <v>26</v>
      </c>
    </row>
    <row r="4" ht="11.25" customHeight="1">
      <c r="A4" s="3"/>
    </row>
    <row r="5" spans="1:11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45">
      <c r="A6" s="18" t="s">
        <v>1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11</v>
      </c>
      <c r="G6" s="6" t="s">
        <v>8</v>
      </c>
      <c r="H6" s="6" t="s">
        <v>9</v>
      </c>
      <c r="I6" s="6" t="s">
        <v>10</v>
      </c>
      <c r="J6" s="19" t="s">
        <v>28</v>
      </c>
      <c r="K6" s="6" t="s">
        <v>0</v>
      </c>
    </row>
    <row r="7" spans="1:11" s="2" customFormat="1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0" ht="3.7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1" ht="12" customHeight="1">
      <c r="A9" s="24" t="s">
        <v>3</v>
      </c>
      <c r="B9" s="24"/>
      <c r="C9" s="24"/>
      <c r="D9" s="24"/>
      <c r="E9" s="24"/>
      <c r="F9" s="24"/>
      <c r="G9" s="24"/>
      <c r="H9" s="24"/>
      <c r="I9" s="24"/>
      <c r="J9" s="24"/>
      <c r="K9" s="20"/>
    </row>
    <row r="10" spans="1:10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12" customHeight="1">
      <c r="A11" s="8" t="s">
        <v>12</v>
      </c>
      <c r="B11" s="9">
        <v>231</v>
      </c>
      <c r="C11" s="9">
        <v>435</v>
      </c>
      <c r="D11" s="9">
        <v>387</v>
      </c>
      <c r="E11" s="9">
        <v>51</v>
      </c>
      <c r="F11" s="10" t="s">
        <v>27</v>
      </c>
      <c r="G11" s="10">
        <v>4</v>
      </c>
      <c r="H11" s="10" t="s">
        <v>27</v>
      </c>
      <c r="I11" s="10" t="s">
        <v>27</v>
      </c>
      <c r="J11" s="10" t="s">
        <v>27</v>
      </c>
      <c r="K11" s="11">
        <f>SUM(B11:J11)</f>
        <v>1108</v>
      </c>
    </row>
    <row r="12" spans="1:11" ht="12" customHeight="1">
      <c r="A12" s="8" t="s">
        <v>13</v>
      </c>
      <c r="B12" s="9">
        <v>236</v>
      </c>
      <c r="C12" s="11">
        <v>1544</v>
      </c>
      <c r="D12" s="10" t="s">
        <v>27</v>
      </c>
      <c r="E12" s="9">
        <v>241</v>
      </c>
      <c r="F12" s="10" t="s">
        <v>27</v>
      </c>
      <c r="G12" s="10">
        <v>11</v>
      </c>
      <c r="H12" s="10" t="s">
        <v>27</v>
      </c>
      <c r="I12" s="10" t="s">
        <v>27</v>
      </c>
      <c r="J12" s="10" t="s">
        <v>27</v>
      </c>
      <c r="K12" s="11">
        <f aca="true" t="shared" si="0" ref="K12:K22">SUM(B12:J12)</f>
        <v>2032</v>
      </c>
    </row>
    <row r="13" spans="1:11" ht="12" customHeight="1">
      <c r="A13" s="8" t="s">
        <v>14</v>
      </c>
      <c r="B13" s="9">
        <v>56</v>
      </c>
      <c r="C13" s="9">
        <v>72</v>
      </c>
      <c r="D13" s="9">
        <v>213</v>
      </c>
      <c r="E13" s="10" t="s">
        <v>27</v>
      </c>
      <c r="F13" s="10" t="s">
        <v>27</v>
      </c>
      <c r="G13" s="10" t="s">
        <v>27</v>
      </c>
      <c r="H13" s="10" t="s">
        <v>27</v>
      </c>
      <c r="I13" s="10" t="s">
        <v>27</v>
      </c>
      <c r="J13" s="10" t="s">
        <v>27</v>
      </c>
      <c r="K13" s="11">
        <f t="shared" si="0"/>
        <v>341</v>
      </c>
    </row>
    <row r="14" spans="1:11" ht="12" customHeight="1">
      <c r="A14" s="8" t="s">
        <v>15</v>
      </c>
      <c r="B14" s="9">
        <v>332</v>
      </c>
      <c r="C14" s="9">
        <v>573</v>
      </c>
      <c r="D14" s="10" t="s">
        <v>27</v>
      </c>
      <c r="E14" s="9">
        <v>136</v>
      </c>
      <c r="F14" s="10" t="s">
        <v>27</v>
      </c>
      <c r="G14" s="10">
        <v>7</v>
      </c>
      <c r="H14" s="10" t="s">
        <v>27</v>
      </c>
      <c r="I14" s="10"/>
      <c r="J14" s="11">
        <v>563</v>
      </c>
      <c r="K14" s="11">
        <f t="shared" si="0"/>
        <v>1611</v>
      </c>
    </row>
    <row r="15" spans="1:11" ht="12" customHeight="1">
      <c r="A15" s="8" t="s">
        <v>16</v>
      </c>
      <c r="B15" s="11">
        <v>488</v>
      </c>
      <c r="C15" s="11">
        <v>2452</v>
      </c>
      <c r="D15" s="9">
        <v>73</v>
      </c>
      <c r="E15" s="9">
        <v>705</v>
      </c>
      <c r="F15" s="10" t="s">
        <v>27</v>
      </c>
      <c r="G15" s="10">
        <v>18</v>
      </c>
      <c r="H15" s="10" t="s">
        <v>27</v>
      </c>
      <c r="I15" s="10"/>
      <c r="J15" s="10" t="s">
        <v>27</v>
      </c>
      <c r="K15" s="11">
        <f t="shared" si="0"/>
        <v>3736</v>
      </c>
    </row>
    <row r="16" spans="1:11" ht="12" customHeight="1">
      <c r="A16" s="8" t="s">
        <v>17</v>
      </c>
      <c r="B16" s="10" t="s">
        <v>27</v>
      </c>
      <c r="C16" s="9">
        <v>438</v>
      </c>
      <c r="D16" s="10" t="s">
        <v>27</v>
      </c>
      <c r="E16" s="9">
        <v>112</v>
      </c>
      <c r="F16" s="10" t="s">
        <v>27</v>
      </c>
      <c r="G16" s="10" t="s">
        <v>27</v>
      </c>
      <c r="H16" s="9">
        <v>1</v>
      </c>
      <c r="I16" s="9">
        <v>284</v>
      </c>
      <c r="J16" s="10" t="s">
        <v>27</v>
      </c>
      <c r="K16" s="11">
        <f t="shared" si="0"/>
        <v>835</v>
      </c>
    </row>
    <row r="17" spans="1:11" ht="12" customHeight="1">
      <c r="A17" s="8" t="s">
        <v>23</v>
      </c>
      <c r="B17" s="9">
        <v>245</v>
      </c>
      <c r="C17" s="9">
        <v>1010</v>
      </c>
      <c r="D17" s="10" t="s">
        <v>27</v>
      </c>
      <c r="E17" s="9">
        <v>170</v>
      </c>
      <c r="F17" s="10" t="s">
        <v>27</v>
      </c>
      <c r="G17" s="10" t="s">
        <v>27</v>
      </c>
      <c r="H17" s="10" t="s">
        <v>27</v>
      </c>
      <c r="I17" s="10" t="s">
        <v>27</v>
      </c>
      <c r="J17" s="10" t="s">
        <v>27</v>
      </c>
      <c r="K17" s="11">
        <f t="shared" si="0"/>
        <v>1425</v>
      </c>
    </row>
    <row r="18" spans="1:11" ht="12" customHeight="1">
      <c r="A18" s="8" t="s">
        <v>18</v>
      </c>
      <c r="B18" s="9">
        <v>33</v>
      </c>
      <c r="C18" s="9">
        <v>342</v>
      </c>
      <c r="D18" s="10" t="s">
        <v>27</v>
      </c>
      <c r="E18" s="9">
        <v>28</v>
      </c>
      <c r="F18" s="10" t="s">
        <v>27</v>
      </c>
      <c r="G18" s="10" t="s">
        <v>27</v>
      </c>
      <c r="H18" s="10" t="s">
        <v>27</v>
      </c>
      <c r="I18" s="10" t="s">
        <v>27</v>
      </c>
      <c r="J18" s="10" t="s">
        <v>27</v>
      </c>
      <c r="K18" s="11">
        <f t="shared" si="0"/>
        <v>403</v>
      </c>
    </row>
    <row r="19" spans="1:11" ht="12" customHeight="1">
      <c r="A19" s="8" t="s">
        <v>19</v>
      </c>
      <c r="B19" s="9">
        <v>184</v>
      </c>
      <c r="C19" s="9">
        <v>770</v>
      </c>
      <c r="D19" s="9">
        <v>637</v>
      </c>
      <c r="E19" s="9">
        <v>63</v>
      </c>
      <c r="F19" s="10">
        <v>36</v>
      </c>
      <c r="G19" s="9">
        <v>2</v>
      </c>
      <c r="H19" s="10" t="s">
        <v>27</v>
      </c>
      <c r="I19" s="10" t="s">
        <v>27</v>
      </c>
      <c r="J19" s="10" t="s">
        <v>27</v>
      </c>
      <c r="K19" s="11">
        <f t="shared" si="0"/>
        <v>1692</v>
      </c>
    </row>
    <row r="20" spans="1:11" ht="12" customHeight="1">
      <c r="A20" s="8" t="s">
        <v>22</v>
      </c>
      <c r="B20" s="9">
        <v>74</v>
      </c>
      <c r="C20" s="9">
        <v>594</v>
      </c>
      <c r="D20" s="10" t="s">
        <v>27</v>
      </c>
      <c r="E20" s="10">
        <v>68</v>
      </c>
      <c r="F20" s="10" t="s">
        <v>27</v>
      </c>
      <c r="G20" s="10" t="s">
        <v>27</v>
      </c>
      <c r="H20" s="10" t="s">
        <v>27</v>
      </c>
      <c r="I20" s="10" t="s">
        <v>27</v>
      </c>
      <c r="J20" s="10" t="s">
        <v>27</v>
      </c>
      <c r="K20" s="11">
        <f t="shared" si="0"/>
        <v>736</v>
      </c>
    </row>
    <row r="21" spans="1:11" ht="12" customHeight="1">
      <c r="A21" s="8" t="s">
        <v>20</v>
      </c>
      <c r="B21" s="9">
        <v>146</v>
      </c>
      <c r="C21" s="11">
        <v>1205</v>
      </c>
      <c r="D21" s="10" t="s">
        <v>27</v>
      </c>
      <c r="E21" s="9">
        <v>244</v>
      </c>
      <c r="F21" s="10" t="s">
        <v>27</v>
      </c>
      <c r="G21" s="10">
        <v>2</v>
      </c>
      <c r="H21" s="10" t="s">
        <v>27</v>
      </c>
      <c r="I21" s="10" t="s">
        <v>27</v>
      </c>
      <c r="J21" s="10" t="s">
        <v>27</v>
      </c>
      <c r="K21" s="11">
        <f t="shared" si="0"/>
        <v>1597</v>
      </c>
    </row>
    <row r="22" spans="1:11" ht="12" customHeight="1">
      <c r="A22" s="8" t="s">
        <v>21</v>
      </c>
      <c r="B22" s="9">
        <v>243</v>
      </c>
      <c r="C22" s="9">
        <v>813</v>
      </c>
      <c r="D22" s="10" t="s">
        <v>27</v>
      </c>
      <c r="E22" s="10">
        <v>58</v>
      </c>
      <c r="F22" s="10" t="s">
        <v>27</v>
      </c>
      <c r="G22" s="10">
        <v>1</v>
      </c>
      <c r="H22" s="10" t="s">
        <v>27</v>
      </c>
      <c r="I22" s="10" t="s">
        <v>27</v>
      </c>
      <c r="J22" s="10" t="s">
        <v>27</v>
      </c>
      <c r="K22" s="11">
        <f t="shared" si="0"/>
        <v>1115</v>
      </c>
    </row>
    <row r="23" spans="1:11" ht="12" customHeight="1">
      <c r="A23" s="12" t="s">
        <v>0</v>
      </c>
      <c r="B23" s="13">
        <f aca="true" t="shared" si="1" ref="B23:J23">SUM(B11:B22)</f>
        <v>2268</v>
      </c>
      <c r="C23" s="13">
        <f t="shared" si="1"/>
        <v>10248</v>
      </c>
      <c r="D23" s="13">
        <f t="shared" si="1"/>
        <v>1310</v>
      </c>
      <c r="E23" s="13">
        <f t="shared" si="1"/>
        <v>1876</v>
      </c>
      <c r="F23" s="13">
        <f t="shared" si="1"/>
        <v>36</v>
      </c>
      <c r="G23" s="13">
        <f t="shared" si="1"/>
        <v>45</v>
      </c>
      <c r="H23" s="13">
        <f t="shared" si="1"/>
        <v>1</v>
      </c>
      <c r="I23" s="13">
        <f t="shared" si="1"/>
        <v>284</v>
      </c>
      <c r="J23" s="14">
        <f t="shared" si="1"/>
        <v>563</v>
      </c>
      <c r="K23" s="14">
        <f>SUM(K11:K22)</f>
        <v>16631</v>
      </c>
    </row>
    <row r="24" spans="1:10" ht="7.5" customHeight="1">
      <c r="A24" s="8"/>
      <c r="B24" s="15"/>
      <c r="C24" s="15"/>
      <c r="D24" s="8"/>
      <c r="E24" s="8"/>
      <c r="F24" s="8"/>
      <c r="G24" s="8"/>
      <c r="H24" s="8"/>
      <c r="I24" s="8"/>
      <c r="J24" s="11"/>
    </row>
    <row r="25" spans="1:11" ht="12" customHeight="1">
      <c r="A25" s="24" t="s">
        <v>2</v>
      </c>
      <c r="B25" s="25"/>
      <c r="C25" s="25"/>
      <c r="D25" s="25"/>
      <c r="E25" s="25"/>
      <c r="F25" s="25"/>
      <c r="G25" s="25"/>
      <c r="H25" s="25"/>
      <c r="I25" s="25"/>
      <c r="J25" s="25"/>
      <c r="K25" s="20"/>
    </row>
    <row r="26" spans="1:10" ht="12" customHeight="1">
      <c r="A26" s="8"/>
      <c r="B26" s="8"/>
      <c r="C26" s="8"/>
      <c r="D26" s="8"/>
      <c r="E26" s="8"/>
      <c r="F26" s="8"/>
      <c r="G26" s="8"/>
      <c r="H26" s="8"/>
      <c r="I26" s="8"/>
      <c r="J26" s="11"/>
    </row>
    <row r="27" spans="1:11" ht="12" customHeight="1">
      <c r="A27" s="8" t="s">
        <v>12</v>
      </c>
      <c r="B27" s="9">
        <v>281</v>
      </c>
      <c r="C27" s="9">
        <v>644</v>
      </c>
      <c r="D27" s="9">
        <v>566</v>
      </c>
      <c r="E27" s="9">
        <v>74</v>
      </c>
      <c r="F27" s="10" t="s">
        <v>27</v>
      </c>
      <c r="G27" s="9">
        <v>6</v>
      </c>
      <c r="H27" s="10" t="s">
        <v>27</v>
      </c>
      <c r="I27" s="10" t="s">
        <v>27</v>
      </c>
      <c r="J27" s="10" t="s">
        <v>27</v>
      </c>
      <c r="K27" s="11">
        <f>SUM(B27:J27)</f>
        <v>1571</v>
      </c>
    </row>
    <row r="28" spans="1:11" ht="12" customHeight="1">
      <c r="A28" s="8" t="s">
        <v>13</v>
      </c>
      <c r="B28" s="9">
        <v>183</v>
      </c>
      <c r="C28" s="11">
        <v>1253</v>
      </c>
      <c r="D28" s="10" t="s">
        <v>27</v>
      </c>
      <c r="E28" s="9">
        <v>249</v>
      </c>
      <c r="F28" s="10" t="s">
        <v>27</v>
      </c>
      <c r="G28" s="9">
        <v>13</v>
      </c>
      <c r="H28" s="10" t="s">
        <v>27</v>
      </c>
      <c r="I28" s="10" t="s">
        <v>27</v>
      </c>
      <c r="J28" s="10" t="s">
        <v>27</v>
      </c>
      <c r="K28" s="11">
        <f aca="true" t="shared" si="2" ref="K28:K38">SUM(B28:J28)</f>
        <v>1698</v>
      </c>
    </row>
    <row r="29" spans="1:11" ht="12" customHeight="1">
      <c r="A29" s="8" t="s">
        <v>14</v>
      </c>
      <c r="B29" s="9">
        <v>151</v>
      </c>
      <c r="C29" s="9">
        <v>146</v>
      </c>
      <c r="D29" s="9">
        <v>477</v>
      </c>
      <c r="E29" s="10" t="s">
        <v>27</v>
      </c>
      <c r="F29" s="10" t="s">
        <v>27</v>
      </c>
      <c r="G29" s="10" t="s">
        <v>27</v>
      </c>
      <c r="H29" s="10" t="s">
        <v>27</v>
      </c>
      <c r="I29" s="10" t="s">
        <v>27</v>
      </c>
      <c r="J29" s="10" t="s">
        <v>27</v>
      </c>
      <c r="K29" s="11">
        <f t="shared" si="2"/>
        <v>774</v>
      </c>
    </row>
    <row r="30" spans="1:11" ht="12" customHeight="1">
      <c r="A30" s="8" t="s">
        <v>15</v>
      </c>
      <c r="B30" s="11">
        <v>438</v>
      </c>
      <c r="C30" s="11">
        <v>1180</v>
      </c>
      <c r="D30" s="10" t="s">
        <v>27</v>
      </c>
      <c r="E30" s="9">
        <v>261</v>
      </c>
      <c r="F30" s="10" t="s">
        <v>27</v>
      </c>
      <c r="G30" s="9">
        <v>5</v>
      </c>
      <c r="H30" s="10" t="s">
        <v>27</v>
      </c>
      <c r="I30" s="10" t="s">
        <v>27</v>
      </c>
      <c r="J30" s="11">
        <v>882</v>
      </c>
      <c r="K30" s="11">
        <f t="shared" si="2"/>
        <v>2766</v>
      </c>
    </row>
    <row r="31" spans="1:11" ht="12" customHeight="1">
      <c r="A31" s="8" t="s">
        <v>16</v>
      </c>
      <c r="B31" s="9">
        <v>126</v>
      </c>
      <c r="C31" s="9">
        <v>529</v>
      </c>
      <c r="D31" s="9">
        <v>78</v>
      </c>
      <c r="E31" s="9">
        <v>214</v>
      </c>
      <c r="F31" s="10" t="s">
        <v>27</v>
      </c>
      <c r="G31" s="9">
        <v>1</v>
      </c>
      <c r="H31" s="10" t="s">
        <v>27</v>
      </c>
      <c r="I31" s="10" t="s">
        <v>27</v>
      </c>
      <c r="J31" s="10" t="s">
        <v>27</v>
      </c>
      <c r="K31" s="11">
        <f t="shared" si="2"/>
        <v>948</v>
      </c>
    </row>
    <row r="32" spans="1:11" ht="12" customHeight="1">
      <c r="A32" s="8" t="s">
        <v>17</v>
      </c>
      <c r="B32" s="10" t="s">
        <v>27</v>
      </c>
      <c r="C32" s="9">
        <v>255</v>
      </c>
      <c r="D32" s="10" t="s">
        <v>27</v>
      </c>
      <c r="E32" s="9">
        <v>151</v>
      </c>
      <c r="F32" s="10" t="s">
        <v>27</v>
      </c>
      <c r="G32" s="10" t="s">
        <v>27</v>
      </c>
      <c r="H32" s="10" t="s">
        <v>27</v>
      </c>
      <c r="I32" s="10">
        <v>490</v>
      </c>
      <c r="J32" s="10" t="s">
        <v>27</v>
      </c>
      <c r="K32" s="11">
        <f t="shared" si="2"/>
        <v>896</v>
      </c>
    </row>
    <row r="33" spans="1:11" ht="12" customHeight="1">
      <c r="A33" s="8" t="s">
        <v>23</v>
      </c>
      <c r="B33" s="11">
        <v>438</v>
      </c>
      <c r="C33" s="11">
        <v>1490</v>
      </c>
      <c r="D33" s="10" t="s">
        <v>27</v>
      </c>
      <c r="E33" s="9">
        <v>338</v>
      </c>
      <c r="F33" s="10" t="s">
        <v>27</v>
      </c>
      <c r="G33" s="10" t="s">
        <v>27</v>
      </c>
      <c r="H33" s="10" t="s">
        <v>27</v>
      </c>
      <c r="I33" s="10" t="s">
        <v>27</v>
      </c>
      <c r="J33" s="10" t="s">
        <v>27</v>
      </c>
      <c r="K33" s="11">
        <f t="shared" si="2"/>
        <v>2266</v>
      </c>
    </row>
    <row r="34" spans="1:11" ht="12" customHeight="1">
      <c r="A34" s="8" t="s">
        <v>18</v>
      </c>
      <c r="B34" s="9">
        <v>226</v>
      </c>
      <c r="C34" s="11">
        <v>1732</v>
      </c>
      <c r="D34" s="10" t="s">
        <v>27</v>
      </c>
      <c r="E34" s="9">
        <v>224</v>
      </c>
      <c r="F34" s="10" t="s">
        <v>27</v>
      </c>
      <c r="G34" s="9">
        <v>7</v>
      </c>
      <c r="H34" s="10" t="s">
        <v>27</v>
      </c>
      <c r="I34" s="10" t="s">
        <v>27</v>
      </c>
      <c r="J34" s="10" t="s">
        <v>27</v>
      </c>
      <c r="K34" s="11">
        <f t="shared" si="2"/>
        <v>2189</v>
      </c>
    </row>
    <row r="35" spans="1:11" ht="12" customHeight="1">
      <c r="A35" s="8" t="s">
        <v>19</v>
      </c>
      <c r="B35" s="9">
        <v>162</v>
      </c>
      <c r="C35" s="11">
        <v>1485</v>
      </c>
      <c r="D35" s="9">
        <v>974</v>
      </c>
      <c r="E35" s="9">
        <v>195</v>
      </c>
      <c r="F35" s="10">
        <v>145</v>
      </c>
      <c r="G35" s="10" t="s">
        <v>27</v>
      </c>
      <c r="H35" s="10" t="s">
        <v>27</v>
      </c>
      <c r="I35" s="10" t="s">
        <v>27</v>
      </c>
      <c r="J35" s="10" t="s">
        <v>27</v>
      </c>
      <c r="K35" s="11">
        <f t="shared" si="2"/>
        <v>2961</v>
      </c>
    </row>
    <row r="36" spans="1:11" ht="12" customHeight="1">
      <c r="A36" s="8" t="s">
        <v>22</v>
      </c>
      <c r="B36" s="11">
        <v>802</v>
      </c>
      <c r="C36" s="11">
        <v>1982</v>
      </c>
      <c r="D36" s="10" t="s">
        <v>27</v>
      </c>
      <c r="E36" s="10">
        <v>333</v>
      </c>
      <c r="F36" s="10" t="s">
        <v>27</v>
      </c>
      <c r="G36" s="10" t="s">
        <v>27</v>
      </c>
      <c r="H36" s="10" t="s">
        <v>27</v>
      </c>
      <c r="I36" s="10" t="s">
        <v>27</v>
      </c>
      <c r="J36" s="10" t="s">
        <v>27</v>
      </c>
      <c r="K36" s="11">
        <f t="shared" si="2"/>
        <v>3117</v>
      </c>
    </row>
    <row r="37" spans="1:11" ht="12" customHeight="1">
      <c r="A37" s="8" t="s">
        <v>20</v>
      </c>
      <c r="B37" s="9">
        <v>136</v>
      </c>
      <c r="C37" s="9">
        <v>914</v>
      </c>
      <c r="D37" s="10" t="s">
        <v>27</v>
      </c>
      <c r="E37" s="9">
        <v>271</v>
      </c>
      <c r="F37" s="10" t="s">
        <v>27</v>
      </c>
      <c r="G37" s="10" t="s">
        <v>27</v>
      </c>
      <c r="H37" s="10" t="s">
        <v>27</v>
      </c>
      <c r="I37" s="10" t="s">
        <v>27</v>
      </c>
      <c r="J37" s="10" t="s">
        <v>27</v>
      </c>
      <c r="K37" s="11">
        <f t="shared" si="2"/>
        <v>1321</v>
      </c>
    </row>
    <row r="38" spans="1:11" ht="12" customHeight="1">
      <c r="A38" s="8" t="s">
        <v>21</v>
      </c>
      <c r="B38" s="9">
        <v>186</v>
      </c>
      <c r="C38" s="9">
        <v>759</v>
      </c>
      <c r="D38" s="10" t="s">
        <v>27</v>
      </c>
      <c r="E38" s="10">
        <v>81</v>
      </c>
      <c r="F38" s="10" t="s">
        <v>27</v>
      </c>
      <c r="G38" s="9">
        <v>1</v>
      </c>
      <c r="H38" s="10" t="s">
        <v>27</v>
      </c>
      <c r="I38" s="10" t="s">
        <v>27</v>
      </c>
      <c r="J38" s="10" t="s">
        <v>27</v>
      </c>
      <c r="K38" s="11">
        <f t="shared" si="2"/>
        <v>1027</v>
      </c>
    </row>
    <row r="39" spans="1:11" ht="12" customHeight="1">
      <c r="A39" s="12" t="s">
        <v>0</v>
      </c>
      <c r="B39" s="13">
        <f>SUM(B27:B38)</f>
        <v>3129</v>
      </c>
      <c r="C39" s="13">
        <f>SUM(C27:C38)</f>
        <v>12369</v>
      </c>
      <c r="D39" s="13">
        <f>SUM(D27:D38)</f>
        <v>2095</v>
      </c>
      <c r="E39" s="13">
        <f>SUM(E27:E38)</f>
        <v>2391</v>
      </c>
      <c r="F39" s="13">
        <f>SUM(F27:F38)</f>
        <v>145</v>
      </c>
      <c r="G39" s="13">
        <f>SUM(G27:G38)</f>
        <v>33</v>
      </c>
      <c r="H39" s="21" t="s">
        <v>27</v>
      </c>
      <c r="I39" s="13">
        <f>SUM(I27:I38)</f>
        <v>490</v>
      </c>
      <c r="J39" s="14">
        <f>SUM(J27:J38)</f>
        <v>882</v>
      </c>
      <c r="K39" s="14">
        <f>SUM(K27:K38)</f>
        <v>21534</v>
      </c>
    </row>
    <row r="40" spans="1:10" ht="12" customHeight="1">
      <c r="A40" s="8"/>
      <c r="B40" s="15"/>
      <c r="C40" s="15"/>
      <c r="D40" s="8"/>
      <c r="E40" s="8"/>
      <c r="F40" s="8"/>
      <c r="G40" s="8"/>
      <c r="H40" s="8"/>
      <c r="I40" s="8"/>
      <c r="J40" s="15"/>
    </row>
    <row r="41" spans="1:11" ht="12" customHeight="1">
      <c r="A41" s="24" t="s">
        <v>0</v>
      </c>
      <c r="B41" s="24"/>
      <c r="C41" s="24"/>
      <c r="D41" s="24"/>
      <c r="E41" s="24"/>
      <c r="F41" s="24"/>
      <c r="G41" s="24"/>
      <c r="H41" s="24"/>
      <c r="I41" s="24"/>
      <c r="J41" s="24"/>
      <c r="K41" s="20"/>
    </row>
    <row r="42" spans="1:10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1" ht="12" customHeight="1">
      <c r="A43" s="8" t="s">
        <v>12</v>
      </c>
      <c r="B43" s="11">
        <f aca="true" t="shared" si="3" ref="B43:G43">B11+B27</f>
        <v>512</v>
      </c>
      <c r="C43" s="11">
        <f t="shared" si="3"/>
        <v>1079</v>
      </c>
      <c r="D43" s="11">
        <f t="shared" si="3"/>
        <v>953</v>
      </c>
      <c r="E43" s="11">
        <f t="shared" si="3"/>
        <v>125</v>
      </c>
      <c r="F43" s="10" t="s">
        <v>27</v>
      </c>
      <c r="G43" s="11">
        <f t="shared" si="3"/>
        <v>10</v>
      </c>
      <c r="H43" s="10" t="s">
        <v>27</v>
      </c>
      <c r="I43" s="10" t="s">
        <v>27</v>
      </c>
      <c r="J43" s="10" t="s">
        <v>27</v>
      </c>
      <c r="K43" s="15">
        <f aca="true" t="shared" si="4" ref="K43:K54">K11+K27</f>
        <v>2679</v>
      </c>
    </row>
    <row r="44" spans="1:11" ht="12" customHeight="1">
      <c r="A44" s="8" t="s">
        <v>13</v>
      </c>
      <c r="B44" s="11">
        <f aca="true" t="shared" si="5" ref="B44:B54">B12+B28</f>
        <v>419</v>
      </c>
      <c r="C44" s="11">
        <f>C12+C28</f>
        <v>2797</v>
      </c>
      <c r="D44" s="10" t="s">
        <v>27</v>
      </c>
      <c r="E44" s="11">
        <f>E12+E28</f>
        <v>490</v>
      </c>
      <c r="F44" s="10" t="s">
        <v>27</v>
      </c>
      <c r="G44" s="11">
        <f>G12+G28</f>
        <v>24</v>
      </c>
      <c r="H44" s="10" t="s">
        <v>27</v>
      </c>
      <c r="I44" s="10" t="s">
        <v>27</v>
      </c>
      <c r="J44" s="10" t="s">
        <v>27</v>
      </c>
      <c r="K44" s="15">
        <f t="shared" si="4"/>
        <v>3730</v>
      </c>
    </row>
    <row r="45" spans="1:11" ht="12" customHeight="1">
      <c r="A45" s="8" t="s">
        <v>14</v>
      </c>
      <c r="B45" s="11">
        <f t="shared" si="5"/>
        <v>207</v>
      </c>
      <c r="C45" s="11">
        <f>C13+C29</f>
        <v>218</v>
      </c>
      <c r="D45" s="11">
        <f>D13+D29</f>
        <v>690</v>
      </c>
      <c r="E45" s="10" t="s">
        <v>27</v>
      </c>
      <c r="F45" s="10" t="s">
        <v>27</v>
      </c>
      <c r="G45" s="10" t="s">
        <v>27</v>
      </c>
      <c r="H45" s="10" t="s">
        <v>27</v>
      </c>
      <c r="I45" s="10" t="s">
        <v>27</v>
      </c>
      <c r="J45" s="10" t="s">
        <v>27</v>
      </c>
      <c r="K45" s="15">
        <f t="shared" si="4"/>
        <v>1115</v>
      </c>
    </row>
    <row r="46" spans="1:11" ht="12" customHeight="1">
      <c r="A46" s="8" t="s">
        <v>15</v>
      </c>
      <c r="B46" s="11">
        <f t="shared" si="5"/>
        <v>770</v>
      </c>
      <c r="C46" s="11">
        <f>C14+C30</f>
        <v>1753</v>
      </c>
      <c r="D46" s="10" t="s">
        <v>27</v>
      </c>
      <c r="E46" s="11">
        <f aca="true" t="shared" si="6" ref="E46:E54">E14+E30</f>
        <v>397</v>
      </c>
      <c r="F46" s="10" t="s">
        <v>27</v>
      </c>
      <c r="G46" s="11">
        <f>G14+G30</f>
        <v>12</v>
      </c>
      <c r="H46" s="10" t="s">
        <v>27</v>
      </c>
      <c r="I46" s="10" t="s">
        <v>27</v>
      </c>
      <c r="J46" s="15">
        <f>J14+J30</f>
        <v>1445</v>
      </c>
      <c r="K46" s="15">
        <f t="shared" si="4"/>
        <v>4377</v>
      </c>
    </row>
    <row r="47" spans="1:11" ht="12" customHeight="1">
      <c r="A47" s="8" t="s">
        <v>16</v>
      </c>
      <c r="B47" s="11">
        <f t="shared" si="5"/>
        <v>614</v>
      </c>
      <c r="C47" s="11">
        <f>C15+C31</f>
        <v>2981</v>
      </c>
      <c r="D47" s="11">
        <f>D15+D31</f>
        <v>151</v>
      </c>
      <c r="E47" s="11">
        <f t="shared" si="6"/>
        <v>919</v>
      </c>
      <c r="F47" s="10" t="s">
        <v>27</v>
      </c>
      <c r="G47" s="11">
        <f>G15+G31</f>
        <v>19</v>
      </c>
      <c r="H47" s="10" t="s">
        <v>27</v>
      </c>
      <c r="I47" s="10" t="s">
        <v>27</v>
      </c>
      <c r="J47" s="10" t="s">
        <v>27</v>
      </c>
      <c r="K47" s="15">
        <f t="shared" si="4"/>
        <v>4684</v>
      </c>
    </row>
    <row r="48" spans="1:11" ht="12" customHeight="1">
      <c r="A48" s="8" t="s">
        <v>17</v>
      </c>
      <c r="B48" s="10" t="s">
        <v>27</v>
      </c>
      <c r="C48" s="11">
        <f>C16+C32</f>
        <v>693</v>
      </c>
      <c r="D48" s="10" t="s">
        <v>27</v>
      </c>
      <c r="E48" s="11">
        <f t="shared" si="6"/>
        <v>263</v>
      </c>
      <c r="F48" s="10" t="s">
        <v>27</v>
      </c>
      <c r="G48" s="10" t="s">
        <v>27</v>
      </c>
      <c r="H48" s="11">
        <v>1</v>
      </c>
      <c r="I48" s="10">
        <v>774</v>
      </c>
      <c r="J48" s="10" t="s">
        <v>27</v>
      </c>
      <c r="K48" s="15">
        <f t="shared" si="4"/>
        <v>1731</v>
      </c>
    </row>
    <row r="49" spans="1:11" ht="12" customHeight="1">
      <c r="A49" s="8" t="s">
        <v>23</v>
      </c>
      <c r="B49" s="11">
        <f t="shared" si="5"/>
        <v>683</v>
      </c>
      <c r="C49" s="11">
        <f aca="true" t="shared" si="7" ref="C49:C54">C17+C33</f>
        <v>2500</v>
      </c>
      <c r="D49" s="10" t="s">
        <v>27</v>
      </c>
      <c r="E49" s="11">
        <f t="shared" si="6"/>
        <v>508</v>
      </c>
      <c r="F49" s="10" t="s">
        <v>27</v>
      </c>
      <c r="G49" s="10" t="s">
        <v>27</v>
      </c>
      <c r="H49" s="10" t="s">
        <v>27</v>
      </c>
      <c r="I49" s="10" t="s">
        <v>27</v>
      </c>
      <c r="J49" s="10" t="s">
        <v>27</v>
      </c>
      <c r="K49" s="15">
        <f t="shared" si="4"/>
        <v>3691</v>
      </c>
    </row>
    <row r="50" spans="1:11" ht="12" customHeight="1">
      <c r="A50" s="8" t="s">
        <v>18</v>
      </c>
      <c r="B50" s="11">
        <f t="shared" si="5"/>
        <v>259</v>
      </c>
      <c r="C50" s="11">
        <f t="shared" si="7"/>
        <v>2074</v>
      </c>
      <c r="D50" s="10" t="s">
        <v>27</v>
      </c>
      <c r="E50" s="11">
        <f t="shared" si="6"/>
        <v>252</v>
      </c>
      <c r="F50" s="10" t="s">
        <v>27</v>
      </c>
      <c r="G50" s="10">
        <v>7</v>
      </c>
      <c r="H50" s="10" t="s">
        <v>27</v>
      </c>
      <c r="I50" s="10" t="s">
        <v>27</v>
      </c>
      <c r="J50" s="10" t="s">
        <v>27</v>
      </c>
      <c r="K50" s="15">
        <f t="shared" si="4"/>
        <v>2592</v>
      </c>
    </row>
    <row r="51" spans="1:11" ht="12" customHeight="1">
      <c r="A51" s="8" t="s">
        <v>19</v>
      </c>
      <c r="B51" s="11">
        <f t="shared" si="5"/>
        <v>346</v>
      </c>
      <c r="C51" s="11">
        <f t="shared" si="7"/>
        <v>2255</v>
      </c>
      <c r="D51" s="11">
        <f>D19+D35</f>
        <v>1611</v>
      </c>
      <c r="E51" s="11">
        <f t="shared" si="6"/>
        <v>258</v>
      </c>
      <c r="F51" s="11">
        <f>F19+F35</f>
        <v>181</v>
      </c>
      <c r="G51" s="10">
        <v>2</v>
      </c>
      <c r="H51" s="10" t="s">
        <v>27</v>
      </c>
      <c r="I51" s="10" t="s">
        <v>27</v>
      </c>
      <c r="J51" s="10" t="s">
        <v>27</v>
      </c>
      <c r="K51" s="15">
        <f t="shared" si="4"/>
        <v>4653</v>
      </c>
    </row>
    <row r="52" spans="1:11" ht="12" customHeight="1">
      <c r="A52" s="8" t="s">
        <v>22</v>
      </c>
      <c r="B52" s="11">
        <f t="shared" si="5"/>
        <v>876</v>
      </c>
      <c r="C52" s="11">
        <f t="shared" si="7"/>
        <v>2576</v>
      </c>
      <c r="D52" s="10" t="s">
        <v>27</v>
      </c>
      <c r="E52" s="11">
        <f t="shared" si="6"/>
        <v>401</v>
      </c>
      <c r="F52" s="10" t="s">
        <v>27</v>
      </c>
      <c r="G52" s="10" t="s">
        <v>27</v>
      </c>
      <c r="H52" s="10" t="s">
        <v>27</v>
      </c>
      <c r="I52" s="10" t="s">
        <v>27</v>
      </c>
      <c r="J52" s="10" t="s">
        <v>27</v>
      </c>
      <c r="K52" s="15">
        <f t="shared" si="4"/>
        <v>3853</v>
      </c>
    </row>
    <row r="53" spans="1:11" ht="12" customHeight="1">
      <c r="A53" s="8" t="s">
        <v>20</v>
      </c>
      <c r="B53" s="11">
        <f t="shared" si="5"/>
        <v>282</v>
      </c>
      <c r="C53" s="11">
        <f t="shared" si="7"/>
        <v>2119</v>
      </c>
      <c r="D53" s="10" t="s">
        <v>27</v>
      </c>
      <c r="E53" s="11">
        <f t="shared" si="6"/>
        <v>515</v>
      </c>
      <c r="F53" s="10" t="s">
        <v>27</v>
      </c>
      <c r="G53" s="10">
        <v>2</v>
      </c>
      <c r="H53" s="10" t="s">
        <v>27</v>
      </c>
      <c r="I53" s="10" t="s">
        <v>27</v>
      </c>
      <c r="J53" s="10" t="s">
        <v>27</v>
      </c>
      <c r="K53" s="15">
        <f t="shared" si="4"/>
        <v>2918</v>
      </c>
    </row>
    <row r="54" spans="1:11" ht="12" customHeight="1">
      <c r="A54" s="8" t="s">
        <v>21</v>
      </c>
      <c r="B54" s="11">
        <f t="shared" si="5"/>
        <v>429</v>
      </c>
      <c r="C54" s="11">
        <f t="shared" si="7"/>
        <v>1572</v>
      </c>
      <c r="D54" s="10" t="s">
        <v>27</v>
      </c>
      <c r="E54" s="11">
        <f t="shared" si="6"/>
        <v>139</v>
      </c>
      <c r="F54" s="10" t="s">
        <v>27</v>
      </c>
      <c r="G54" s="11">
        <f>G22+G38</f>
        <v>2</v>
      </c>
      <c r="H54" s="10" t="s">
        <v>27</v>
      </c>
      <c r="I54" s="10" t="s">
        <v>27</v>
      </c>
      <c r="J54" s="10" t="s">
        <v>27</v>
      </c>
      <c r="K54" s="15">
        <f t="shared" si="4"/>
        <v>2142</v>
      </c>
    </row>
    <row r="55" spans="1:11" ht="12" customHeight="1">
      <c r="A55" s="16" t="s">
        <v>0</v>
      </c>
      <c r="B55" s="23">
        <f>SUM(B43:B54)</f>
        <v>5397</v>
      </c>
      <c r="C55" s="17">
        <f aca="true" t="shared" si="8" ref="C55:K55">SUM(C43:C54)</f>
        <v>22617</v>
      </c>
      <c r="D55" s="23">
        <f>SUM(D43:D54)</f>
        <v>3405</v>
      </c>
      <c r="E55" s="17">
        <f t="shared" si="8"/>
        <v>4267</v>
      </c>
      <c r="F55" s="22" t="s">
        <v>27</v>
      </c>
      <c r="G55" s="17">
        <f t="shared" si="8"/>
        <v>78</v>
      </c>
      <c r="H55" s="17">
        <f t="shared" si="8"/>
        <v>1</v>
      </c>
      <c r="I55" s="22">
        <f>SUM(I43:I54)</f>
        <v>774</v>
      </c>
      <c r="J55" s="17">
        <f t="shared" si="8"/>
        <v>1445</v>
      </c>
      <c r="K55" s="17">
        <f t="shared" si="8"/>
        <v>38165</v>
      </c>
    </row>
    <row r="56" spans="1:10" ht="12" customHeight="1">
      <c r="A56" s="4" t="s">
        <v>25</v>
      </c>
      <c r="B56" s="11"/>
      <c r="C56" s="11"/>
      <c r="D56" s="9"/>
      <c r="E56" s="9"/>
      <c r="F56" s="9"/>
      <c r="G56" s="9"/>
      <c r="H56" s="9"/>
      <c r="I56" s="9"/>
      <c r="J56" s="11"/>
    </row>
    <row r="57" spans="1:10" ht="12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</sheetData>
  <mergeCells count="3">
    <mergeCell ref="A25:J25"/>
    <mergeCell ref="A41:J41"/>
    <mergeCell ref="A9:J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</cp:lastModifiedBy>
  <cp:lastPrinted>2007-10-18T10:22:19Z</cp:lastPrinted>
  <dcterms:created xsi:type="dcterms:W3CDTF">2003-09-29T07:43:18Z</dcterms:created>
  <dcterms:modified xsi:type="dcterms:W3CDTF">2006-09-28T07:59:15Z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