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9420" windowHeight="4500" tabRatio="893" activeTab="0"/>
  </bookViews>
  <sheets>
    <sheet name="Tav. 20.7" sheetId="1" r:id="rId1"/>
  </sheets>
  <externalReferences>
    <externalReference r:id="rId4"/>
  </externalReferences>
  <definedNames>
    <definedName name="_xlnm.Print_Area" localSheetId="0">'Tav. 20.7'!$A$1:$E$24</definedName>
    <definedName name="QxR02">#REF!</definedName>
    <definedName name="QxR04">#REF!</definedName>
  </definedNames>
  <calcPr fullCalcOnLoad="1"/>
</workbook>
</file>

<file path=xl/sharedStrings.xml><?xml version="1.0" encoding="utf-8"?>
<sst xmlns="http://schemas.openxmlformats.org/spreadsheetml/2006/main" count="20" uniqueCount="20">
  <si>
    <r>
      <t>Fonte</t>
    </r>
    <r>
      <rPr>
        <sz val="7"/>
        <rFont val="Arial"/>
        <family val="0"/>
      </rPr>
      <t>: elaborazione Istat su dati rilevati dal Ministero degli Interni; stime.</t>
    </r>
  </si>
  <si>
    <t>(a) La capacità di riscossione è il rapporto percentuale tra le riscossioni in conto competenza e gli accertamenti</t>
  </si>
  <si>
    <t>(b) Al netto delle partite di giro</t>
  </si>
  <si>
    <r>
      <t xml:space="preserve">Tavola 20.7 - </t>
    </r>
    <r>
      <rPr>
        <sz val="9"/>
        <rFont val="Arial"/>
        <family val="2"/>
      </rPr>
      <t xml:space="preserve">                                                      </t>
    </r>
  </si>
  <si>
    <t>TITOLI</t>
  </si>
  <si>
    <t>ACCERTAMENTI</t>
  </si>
  <si>
    <t>RISCOSSIONI</t>
  </si>
  <si>
    <t>CAPACITA' DI RISCOSSIONE(a) (per cento)</t>
  </si>
  <si>
    <t>in c/competenza</t>
  </si>
  <si>
    <t>in c/residui</t>
  </si>
  <si>
    <t>Entrate correnti</t>
  </si>
  <si>
    <t xml:space="preserve">   Entrate tributarie</t>
  </si>
  <si>
    <t xml:space="preserve">   Entrate da contributi e trasferimenti</t>
  </si>
  <si>
    <t xml:space="preserve">   Entrate extra-tributarie</t>
  </si>
  <si>
    <t>Entrate in conto capitale</t>
  </si>
  <si>
    <t xml:space="preserve">   Alienazione di beni patrimoniali</t>
  </si>
  <si>
    <t xml:space="preserve">   Trasferimenti</t>
  </si>
  <si>
    <t xml:space="preserve">   Riscossione di crediti</t>
  </si>
  <si>
    <t>Accensione di prestiti</t>
  </si>
  <si>
    <t>TOTALE GENERALE ENTRATE (b)</t>
  </si>
</sst>
</file>

<file path=xl/styles.xml><?xml version="1.0" encoding="utf-8"?>
<styleSheet xmlns="http://schemas.openxmlformats.org/spreadsheetml/2006/main">
  <numFmts count="6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0"/>
    <numFmt numFmtId="191" formatCode="_-* #,##0.0_-;\-* #,##0.0_-;_-* &quot;-&quot;??_-;_-@_-"/>
    <numFmt numFmtId="192" formatCode="_-* #,##0_-;\-* #,##0_-;_-* &quot;-&quot;??_-;_-@_-"/>
    <numFmt numFmtId="193" formatCode="_-* #,##0.0_-;\-* #,##0.0_-;_-* &quot;-&quot;_-;_-@_-"/>
    <numFmt numFmtId="194" formatCode="#,##0_ ;\-#,##0\ "/>
    <numFmt numFmtId="195" formatCode="0.0"/>
    <numFmt numFmtId="196" formatCode="0.0000"/>
    <numFmt numFmtId="197" formatCode="0.000"/>
    <numFmt numFmtId="198" formatCode="0.000000"/>
    <numFmt numFmtId="199" formatCode="0.00000"/>
    <numFmt numFmtId="200" formatCode="#,##0.0"/>
    <numFmt numFmtId="201" formatCode="#,##0.0_ ;\-#,##0.0\ "/>
    <numFmt numFmtId="202" formatCode="0.0000000"/>
    <numFmt numFmtId="203" formatCode="_-* #,##0.0_-;\-* #,##0.0_-;_-* &quot;-&quot;?_-;_-@_-"/>
    <numFmt numFmtId="204" formatCode="_-[$€]\ * #,##0.00_-;\-[$€]\ * #,##0.00_-;_-[$€]\ * &quot;-&quot;??_-;_-@_-"/>
    <numFmt numFmtId="205" formatCode="\-"/>
    <numFmt numFmtId="206" formatCode="_-* #,##0.00_-;\-* #,##0.00_-;_-* &quot;-&quot;_-;_-@_-"/>
    <numFmt numFmtId="207" formatCode="_-* #,##0.000_-;\-* #,##0.000_-;_-* &quot;-&quot;_-;_-@_-"/>
    <numFmt numFmtId="208" formatCode="_-* #,##0.0000_-;\-* #,##0.0000_-;_-* &quot;-&quot;_-;_-@_-"/>
    <numFmt numFmtId="209" formatCode="0.00000000"/>
    <numFmt numFmtId="210" formatCode="0.0%"/>
    <numFmt numFmtId="211" formatCode="############"/>
    <numFmt numFmtId="212" formatCode="#,##0_ ;[Red]\-#,##0\ "/>
    <numFmt numFmtId="213" formatCode="_-* #,##0_-;\-* #,##0_-;_-* &quot;-&quot;?_-;_-@_-"/>
    <numFmt numFmtId="214" formatCode="#,##0.0000"/>
    <numFmt numFmtId="215" formatCode="#,##0.000"/>
    <numFmt numFmtId="216" formatCode="&quot;Sì&quot;;&quot;Sì&quot;;&quot;No&quot;"/>
    <numFmt numFmtId="217" formatCode="&quot;Vero&quot;;&quot;Vero&quot;;&quot;Falso&quot;"/>
    <numFmt numFmtId="218" formatCode="&quot;Attivo&quot;;&quot;Attivo&quot;;&quot;Disattivo&quot;"/>
    <numFmt numFmtId="219" formatCode="[$€-2]\ #.##000_);[Red]\([$€-2]\ #.##0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7"/>
      <name val="Arial"/>
      <family val="0"/>
    </font>
    <font>
      <i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1" fontId="11" fillId="3" borderId="0" xfId="20" applyFont="1" applyFill="1" applyBorder="1" applyAlignment="1">
      <alignment/>
    </xf>
    <xf numFmtId="41" fontId="11" fillId="3" borderId="0" xfId="20" applyFont="1" applyFill="1" applyBorder="1" applyAlignment="1">
      <alignment horizontal="center"/>
    </xf>
    <xf numFmtId="195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92" fontId="4" fillId="2" borderId="0" xfId="35" applyNumberFormat="1" applyFont="1" applyFill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41" fontId="6" fillId="3" borderId="0" xfId="2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41" fontId="6" fillId="3" borderId="0" xfId="20" applyFont="1" applyFill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2">
    <cellStyle name="Normal" xfId="0"/>
    <cellStyle name="Hyperlink" xfId="15"/>
    <cellStyle name="Followed Hyperlink" xfId="16"/>
    <cellStyle name="Euro" xfId="17"/>
    <cellStyle name="Migliaia (0)_ tavola 5" xfId="18"/>
    <cellStyle name="Migliaia (0)_tav7-8" xfId="19"/>
    <cellStyle name="Comma [0]" xfId="20"/>
    <cellStyle name="Normale_16" xfId="21"/>
    <cellStyle name="Normale_Foglio1" xfId="22"/>
    <cellStyle name="Normale_Foglio1_11 CAP2_Tavole" xfId="23"/>
    <cellStyle name="Normale_Foglio10" xfId="24"/>
    <cellStyle name="Normale_Foglio13" xfId="25"/>
    <cellStyle name="Normale_Foglio3" xfId="26"/>
    <cellStyle name="Normale_Foglio5_11 CAP2_Tavole" xfId="27"/>
    <cellStyle name="Normale_province 2005" xfId="28"/>
    <cellStyle name="Normale_regioni" xfId="29"/>
    <cellStyle name="Normale_tav7-8" xfId="30"/>
    <cellStyle name="Percent" xfId="31"/>
    <cellStyle name="Currency" xfId="32"/>
    <cellStyle name="Valuta (0)_ tavola 5" xfId="33"/>
    <cellStyle name="Currency [0]" xfId="34"/>
    <cellStyle name="Comma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85725</xdr:rowOff>
    </xdr:from>
    <xdr:to>
      <xdr:col>4</xdr:col>
      <xdr:colOff>809625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85725"/>
          <a:ext cx="43910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Accertamenti, riscossioni e capacità di riscossione delle amministrazioni comunali per titolo - Anno 2005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valori in euro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I_1\A_INDAGINI\REGIONI\2005\Varie\MASTER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POINT"/>
      <sheetName val="PIEMONTE"/>
      <sheetName val="AOSTA"/>
      <sheetName val="LOMBARDIA"/>
      <sheetName val="TRENTINO"/>
      <sheetName val="VENETO"/>
      <sheetName val="FRIULI"/>
      <sheetName val="LIGURIA"/>
      <sheetName val="EMILI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BOLZANO"/>
      <sheetName val="TRENTO"/>
      <sheetName val="Indirizzi"/>
      <sheetName val="Etichette"/>
      <sheetName val="TAVOLA 1.1"/>
      <sheetName val="TAVOLA 1.2"/>
      <sheetName val="TAVOLA 2"/>
      <sheetName val="TAVOLA 3.1"/>
      <sheetName val="TAVOLA 3.2"/>
      <sheetName val="TAVOLA 4.1"/>
      <sheetName val="TAVOLA 4.2"/>
      <sheetName val="TAVOLA 5"/>
      <sheetName val="TAVOLA 6"/>
      <sheetName val="TAVOLA 7"/>
      <sheetName val="TAVOLA 8"/>
      <sheetName val="Controlli"/>
      <sheetName val="Prospetto_FL"/>
      <sheetName val="Residui_x_CI"/>
      <sheetName val="Relazione economica"/>
      <sheetName val="RP6"/>
      <sheetName val="ES.7-ES.8"/>
      <sheetName val="ES.13_15"/>
      <sheetName val="ES.11-ES.12(Entrate)_ASI25.6"/>
      <sheetName val="ES.11-ES.12(Spese)"/>
      <sheetName val="ES14-ES16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26.421875" style="0" customWidth="1"/>
    <col min="2" max="2" width="14.421875" style="0" customWidth="1"/>
    <col min="3" max="3" width="12.28125" style="0" customWidth="1"/>
    <col min="4" max="4" width="11.7109375" style="0" customWidth="1"/>
    <col min="5" max="5" width="12.28125" style="0" customWidth="1"/>
    <col min="6" max="16384" width="8.8515625" style="0" customWidth="1"/>
  </cols>
  <sheetData>
    <row r="1" spans="1:7" ht="18.75" customHeight="1">
      <c r="A1" s="20" t="s">
        <v>3</v>
      </c>
      <c r="B1" s="20"/>
      <c r="C1" s="20"/>
      <c r="D1" s="20"/>
      <c r="E1" s="20"/>
      <c r="F1" s="1"/>
      <c r="G1" s="1"/>
    </row>
    <row r="2" ht="22.5" customHeight="1">
      <c r="A2" s="2"/>
    </row>
    <row r="3" spans="1:5" ht="15" customHeight="1">
      <c r="A3" s="21" t="s">
        <v>4</v>
      </c>
      <c r="B3" s="23" t="s">
        <v>5</v>
      </c>
      <c r="C3" s="25" t="s">
        <v>6</v>
      </c>
      <c r="D3" s="25"/>
      <c r="E3" s="26" t="s">
        <v>7</v>
      </c>
    </row>
    <row r="4" spans="1:5" ht="12">
      <c r="A4" s="22"/>
      <c r="B4" s="24"/>
      <c r="C4" s="4" t="s">
        <v>8</v>
      </c>
      <c r="D4" s="4" t="s">
        <v>9</v>
      </c>
      <c r="E4" s="27"/>
    </row>
    <row r="5" spans="1:5" ht="12">
      <c r="A5" s="8"/>
      <c r="B5" s="8"/>
      <c r="C5" s="8"/>
      <c r="D5" s="8"/>
      <c r="E5" s="8"/>
    </row>
    <row r="6" spans="1:5" ht="12">
      <c r="A6" s="5" t="s">
        <v>10</v>
      </c>
      <c r="B6" s="9">
        <f>SUM(B7:B9)</f>
        <v>1835216175</v>
      </c>
      <c r="C6" s="10">
        <f>SUM(C7:C9)</f>
        <v>1402824827</v>
      </c>
      <c r="D6" s="9">
        <f>SUM(D7:D9)</f>
        <v>383396262</v>
      </c>
      <c r="E6" s="11">
        <f>C6/B6*100</f>
        <v>76.43921441570774</v>
      </c>
    </row>
    <row r="7" spans="1:5" ht="12">
      <c r="A7" s="12" t="s">
        <v>11</v>
      </c>
      <c r="B7" s="13">
        <v>1162260712</v>
      </c>
      <c r="C7" s="13">
        <v>888173460</v>
      </c>
      <c r="D7" s="13">
        <v>242006119</v>
      </c>
      <c r="E7" s="14">
        <f>C7/B7*100</f>
        <v>76.41774782799334</v>
      </c>
    </row>
    <row r="8" spans="1:5" ht="12">
      <c r="A8" s="12" t="s">
        <v>12</v>
      </c>
      <c r="B8" s="13">
        <v>321946250</v>
      </c>
      <c r="C8" s="13">
        <v>261811148</v>
      </c>
      <c r="D8" s="13">
        <v>53416622</v>
      </c>
      <c r="E8" s="14">
        <f>C8/B8*100</f>
        <v>81.32138454788648</v>
      </c>
    </row>
    <row r="9" spans="1:5" ht="12">
      <c r="A9" s="12" t="s">
        <v>13</v>
      </c>
      <c r="B9" s="15">
        <v>351009213</v>
      </c>
      <c r="C9" s="15">
        <v>252840219</v>
      </c>
      <c r="D9" s="15">
        <v>87973521</v>
      </c>
      <c r="E9" s="14">
        <f>C9/B9*100</f>
        <v>72.03235973182277</v>
      </c>
    </row>
    <row r="10" spans="1:5" ht="12">
      <c r="A10" s="7"/>
      <c r="B10" s="16"/>
      <c r="C10" s="16"/>
      <c r="D10" s="16"/>
      <c r="E10" s="14"/>
    </row>
    <row r="11" spans="1:5" ht="12">
      <c r="A11" s="5" t="s">
        <v>14</v>
      </c>
      <c r="B11" s="17">
        <f>SUM(B12:B14)</f>
        <v>469500374</v>
      </c>
      <c r="C11" s="17">
        <f>SUM(C12:C14)</f>
        <v>245821908</v>
      </c>
      <c r="D11" s="17">
        <f>SUM(D12:D14)</f>
        <v>206580173</v>
      </c>
      <c r="E11" s="11">
        <f>C11/B11*100</f>
        <v>52.35819215769144</v>
      </c>
    </row>
    <row r="12" spans="1:5" ht="12">
      <c r="A12" s="12" t="s">
        <v>15</v>
      </c>
      <c r="B12" s="18">
        <v>55942394</v>
      </c>
      <c r="C12" s="18">
        <v>31788746</v>
      </c>
      <c r="D12" s="18">
        <v>7016568</v>
      </c>
      <c r="E12" s="14">
        <f>C12/B12*100</f>
        <v>56.8240715618999</v>
      </c>
    </row>
    <row r="13" spans="1:5" ht="12">
      <c r="A13" s="12" t="s">
        <v>16</v>
      </c>
      <c r="B13" s="18">
        <v>298428212</v>
      </c>
      <c r="C13" s="18">
        <v>126341397</v>
      </c>
      <c r="D13" s="18">
        <v>154034855</v>
      </c>
      <c r="E13" s="14">
        <f>C13/B13*100</f>
        <v>42.33560766701239</v>
      </c>
    </row>
    <row r="14" spans="1:5" ht="12">
      <c r="A14" s="12" t="s">
        <v>17</v>
      </c>
      <c r="B14" s="18">
        <v>115129768</v>
      </c>
      <c r="C14" s="18">
        <v>87691765</v>
      </c>
      <c r="D14" s="18">
        <v>45528750</v>
      </c>
      <c r="E14" s="14">
        <f>C14/B14*100</f>
        <v>76.16775967098275</v>
      </c>
    </row>
    <row r="15" spans="1:5" ht="12">
      <c r="A15" s="7"/>
      <c r="B15" s="16"/>
      <c r="C15" s="16"/>
      <c r="D15" s="16"/>
      <c r="E15" s="14"/>
    </row>
    <row r="16" spans="1:5" ht="12">
      <c r="A16" s="5" t="s">
        <v>18</v>
      </c>
      <c r="B16" s="10">
        <v>245365291</v>
      </c>
      <c r="C16" s="10">
        <v>40419162</v>
      </c>
      <c r="D16" s="10">
        <v>168421575</v>
      </c>
      <c r="E16" s="11">
        <f>C16/B16*100</f>
        <v>16.47305608518199</v>
      </c>
    </row>
    <row r="17" spans="1:5" ht="12">
      <c r="A17" s="5" t="s">
        <v>19</v>
      </c>
      <c r="B17" s="17">
        <f>B16+B11+B6</f>
        <v>2550081840</v>
      </c>
      <c r="C17" s="17">
        <f>C16+C11+C6</f>
        <v>1689065897</v>
      </c>
      <c r="D17" s="17">
        <f>D16+D11+D6</f>
        <v>758398010</v>
      </c>
      <c r="E17" s="11">
        <f>C17/B17*100</f>
        <v>66.23575253569118</v>
      </c>
    </row>
    <row r="18" spans="1:5" ht="12">
      <c r="A18" s="3"/>
      <c r="B18" s="3"/>
      <c r="C18" s="3"/>
      <c r="D18" s="3"/>
      <c r="E18" s="3"/>
    </row>
    <row r="20" ht="12">
      <c r="A20" s="19" t="s">
        <v>0</v>
      </c>
    </row>
    <row r="21" ht="12">
      <c r="A21" s="6" t="s">
        <v>1</v>
      </c>
    </row>
    <row r="22" ht="12">
      <c r="A22" s="6" t="s">
        <v>2</v>
      </c>
    </row>
  </sheetData>
  <mergeCells count="5">
    <mergeCell ref="A1:E1"/>
    <mergeCell ref="A3:A4"/>
    <mergeCell ref="B3:B4"/>
    <mergeCell ref="C3:D3"/>
    <mergeCell ref="E3:E4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>ATTENZIONE: tabelle 20.9 e 20.12 modificate</dc:description>
  <cp:lastModifiedBy>Marzia Montanaro</cp:lastModifiedBy>
  <cp:lastPrinted>2007-11-08T13:18:14Z</cp:lastPrinted>
  <dcterms:created xsi:type="dcterms:W3CDTF">1996-11-05T10:16:36Z</dcterms:created>
  <dcterms:modified xsi:type="dcterms:W3CDTF">2007-11-08T15:39:05Z</dcterms:modified>
  <cp:category/>
  <cp:version/>
  <cp:contentType/>
  <cp:contentStatus/>
</cp:coreProperties>
</file>