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9420" windowHeight="4500" tabRatio="893" activeTab="0"/>
  </bookViews>
  <sheets>
    <sheet name="Tavola 20.9" sheetId="1" r:id="rId1"/>
  </sheets>
  <externalReferences>
    <externalReference r:id="rId4"/>
  </externalReferences>
  <definedNames>
    <definedName name="_xlnm.Print_Area" localSheetId="0">'Tavola 20.9'!$A$1:$H$44</definedName>
    <definedName name="QxR02">#REF!</definedName>
    <definedName name="QxR04">#REF!</definedName>
  </definedNames>
  <calcPr fullCalcOnLoad="1"/>
</workbook>
</file>

<file path=xl/sharedStrings.xml><?xml version="1.0" encoding="utf-8"?>
<sst xmlns="http://schemas.openxmlformats.org/spreadsheetml/2006/main" count="47" uniqueCount="32">
  <si>
    <t>Cultura e beni culturali</t>
  </si>
  <si>
    <t>Sviluppo economico</t>
  </si>
  <si>
    <r>
      <t>Fonte</t>
    </r>
    <r>
      <rPr>
        <sz val="7"/>
        <rFont val="Arial"/>
        <family val="0"/>
      </rPr>
      <t>: elaborazione Istat su dati rilevati dal Ministero degli Interni; stime.</t>
    </r>
  </si>
  <si>
    <t>TOTALE        SPESE FINALI</t>
  </si>
  <si>
    <t xml:space="preserve">   Investimenti     in opere</t>
  </si>
  <si>
    <r>
      <t xml:space="preserve">Tavola 20.9 </t>
    </r>
    <r>
      <rPr>
        <sz val="9"/>
        <rFont val="Arial"/>
        <family val="2"/>
      </rPr>
      <t xml:space="preserve">(segue) </t>
    </r>
    <r>
      <rPr>
        <b/>
        <sz val="9"/>
        <rFont val="Arial"/>
        <family val="2"/>
      </rPr>
      <t xml:space="preserve">- Spese finali delle amministrazioni comunali per funzione e voce. Impegni - Anno 2005 </t>
    </r>
    <r>
      <rPr>
        <i/>
        <sz val="9"/>
        <rFont val="Arial"/>
        <family val="2"/>
      </rPr>
      <t>(valori in euro)</t>
    </r>
  </si>
  <si>
    <r>
      <t xml:space="preserve">Tavola 20.9 - Spese finali delle amministrazioni comunali per funzione e voce. Impegni - Anno 2005 </t>
    </r>
    <r>
      <rPr>
        <i/>
        <sz val="9"/>
        <rFont val="Arial"/>
        <family val="2"/>
      </rPr>
      <t>(valori in euro)</t>
    </r>
  </si>
  <si>
    <t>SPESE IN CONTO CAPITALE</t>
  </si>
  <si>
    <t>(a) La classificazione funzionale delle spese finali è quella relativa allo schema previsto dal dpr n.194 del 31/01/1996</t>
  </si>
  <si>
    <t>FUNZIONI (a)</t>
  </si>
  <si>
    <t>Giustizia</t>
  </si>
  <si>
    <t>SPESE CORRENTI</t>
  </si>
  <si>
    <t>Istruzione pubblica</t>
  </si>
  <si>
    <t>Sport e ricreazione</t>
  </si>
  <si>
    <t>Turismo</t>
  </si>
  <si>
    <t>Viabilità e trasporto</t>
  </si>
  <si>
    <t>Territorio e tutela ambientale</t>
  </si>
  <si>
    <t>Protezione sociale</t>
  </si>
  <si>
    <t>Servizi produttivi</t>
  </si>
  <si>
    <t>Acquisto di beni e servizi</t>
  </si>
  <si>
    <t>Altre spese correnti</t>
  </si>
  <si>
    <t>Generale: amministrazione, gestione e controllo</t>
  </si>
  <si>
    <t>Polizia locale</t>
  </si>
  <si>
    <t>TOTALE</t>
  </si>
  <si>
    <t>Totale</t>
  </si>
  <si>
    <t xml:space="preserve">   Mobili, attrezzature, etc.</t>
  </si>
  <si>
    <t xml:space="preserve">   Trasferiementi di capitale</t>
  </si>
  <si>
    <t xml:space="preserve">   Partecipazione e conferimenti</t>
  </si>
  <si>
    <t xml:space="preserve">   Altre spese in conto capitale</t>
  </si>
  <si>
    <t>Spese di personale</t>
  </si>
  <si>
    <t>Trasferimenti</t>
  </si>
  <si>
    <t>Interessi pass. e oneri finanz.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</si>
</sst>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0"/>
    <numFmt numFmtId="191" formatCode="_-* #,##0.0_-;\-* #,##0.0_-;_-* &quot;-&quot;??_-;_-@_-"/>
    <numFmt numFmtId="192" formatCode="_-* #,##0_-;\-* #,##0_-;_-* &quot;-&quot;??_-;_-@_-"/>
    <numFmt numFmtId="193" formatCode="_-* #,##0.0_-;\-* #,##0.0_-;_-* &quot;-&quot;_-;_-@_-"/>
    <numFmt numFmtId="194" formatCode="#,##0_ ;\-#,##0\ "/>
    <numFmt numFmtId="195" formatCode="0.0"/>
    <numFmt numFmtId="196" formatCode="0.0000"/>
    <numFmt numFmtId="197" formatCode="0.000"/>
    <numFmt numFmtId="198" formatCode="0.000000"/>
    <numFmt numFmtId="199" formatCode="0.00000"/>
    <numFmt numFmtId="200" formatCode="#,##0.0"/>
    <numFmt numFmtId="201" formatCode="#,##0.0_ ;\-#,##0.0\ "/>
    <numFmt numFmtId="202" formatCode="0.0000000"/>
    <numFmt numFmtId="203" formatCode="_-* #,##0.0_-;\-* #,##0.0_-;_-* &quot;-&quot;?_-;_-@_-"/>
    <numFmt numFmtId="204" formatCode="_-[$€]\ * #,##0.00_-;\-[$€]\ * #,##0.00_-;_-[$€]\ * &quot;-&quot;??_-;_-@_-"/>
    <numFmt numFmtId="205" formatCode="\-"/>
    <numFmt numFmtId="206" formatCode="_-* #,##0.00_-;\-* #,##0.00_-;_-* &quot;-&quot;_-;_-@_-"/>
    <numFmt numFmtId="207" formatCode="_-* #,##0.000_-;\-* #,##0.000_-;_-* &quot;-&quot;_-;_-@_-"/>
    <numFmt numFmtId="208" formatCode="_-* #,##0.0000_-;\-* #,##0.0000_-;_-* &quot;-&quot;_-;_-@_-"/>
    <numFmt numFmtId="209" formatCode="0.00000000"/>
    <numFmt numFmtId="210" formatCode="0.0%"/>
    <numFmt numFmtId="211" formatCode="############"/>
    <numFmt numFmtId="212" formatCode="#,##0_ ;[Red]\-#,##0\ "/>
    <numFmt numFmtId="213" formatCode="_-* #,##0_-;\-* #,##0_-;_-* &quot;-&quot;?_-;_-@_-"/>
    <numFmt numFmtId="214" formatCode="#,##0.0000"/>
    <numFmt numFmtId="215" formatCode="#,##0.000"/>
    <numFmt numFmtId="216" formatCode="&quot;Sì&quot;;&quot;Sì&quot;;&quot;No&quot;"/>
    <numFmt numFmtId="217" formatCode="&quot;Vero&quot;;&quot;Vero&quot;;&quot;Falso&quot;"/>
    <numFmt numFmtId="218" formatCode="&quot;Attivo&quot;;&quot;Attivo&quot;;&quot;Disattivo&quot;"/>
    <numFmt numFmtId="219" formatCode="[$€-2]\ #.##000_);[Red]\([$€-2]\ #.##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7"/>
      <name val="Arial"/>
      <family val="0"/>
    </font>
    <font>
      <i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10" fillId="2" borderId="0" xfId="0" applyFont="1" applyFill="1" applyAlignment="1">
      <alignment/>
    </xf>
    <xf numFmtId="41" fontId="11" fillId="3" borderId="0" xfId="20" applyFont="1" applyFill="1" applyBorder="1" applyAlignment="1">
      <alignment horizontal="right"/>
    </xf>
    <xf numFmtId="0" fontId="6" fillId="3" borderId="0" xfId="24" applyFont="1" applyFill="1" applyBorder="1" applyAlignment="1">
      <alignment vertical="center" wrapText="1"/>
      <protection/>
    </xf>
    <xf numFmtId="41" fontId="6" fillId="3" borderId="0" xfId="20" applyFont="1" applyFill="1" applyBorder="1" applyAlignment="1">
      <alignment horizontal="right"/>
    </xf>
    <xf numFmtId="0" fontId="11" fillId="3" borderId="0" xfId="24" applyFont="1" applyFill="1" applyBorder="1" applyAlignment="1">
      <alignment vertical="center"/>
      <protection/>
    </xf>
    <xf numFmtId="0" fontId="4" fillId="2" borderId="0" xfId="0" applyFont="1" applyFill="1" applyBorder="1" applyAlignment="1">
      <alignment/>
    </xf>
    <xf numFmtId="0" fontId="0" fillId="0" borderId="2" xfId="0" applyBorder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41" fontId="0" fillId="0" borderId="0" xfId="0" applyNumberFormat="1" applyAlignment="1">
      <alignment/>
    </xf>
    <xf numFmtId="0" fontId="4" fillId="2" borderId="2" xfId="0" applyFont="1" applyFill="1" applyBorder="1" applyAlignment="1">
      <alignment/>
    </xf>
    <xf numFmtId="49" fontId="6" fillId="3" borderId="0" xfId="24" applyNumberFormat="1" applyFont="1" applyFill="1" applyBorder="1" applyAlignment="1">
      <alignment vertical="center" wrapText="1"/>
      <protection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 wrapText="1"/>
    </xf>
  </cellXfs>
  <cellStyles count="22">
    <cellStyle name="Normal" xfId="0"/>
    <cellStyle name="Hyperlink" xfId="15"/>
    <cellStyle name="Followed Hyperlink" xfId="16"/>
    <cellStyle name="Euro" xfId="17"/>
    <cellStyle name="Migliaia (0)_ tavola 5" xfId="18"/>
    <cellStyle name="Migliaia (0)_tav7-8" xfId="19"/>
    <cellStyle name="Comma [0]" xfId="20"/>
    <cellStyle name="Normale_16" xfId="21"/>
    <cellStyle name="Normale_Foglio1" xfId="22"/>
    <cellStyle name="Normale_Foglio1_11 CAP2_Tavole" xfId="23"/>
    <cellStyle name="Normale_Foglio10" xfId="24"/>
    <cellStyle name="Normale_Foglio13" xfId="25"/>
    <cellStyle name="Normale_Foglio3" xfId="26"/>
    <cellStyle name="Normale_Foglio5_11 CAP2_Tavole" xfId="27"/>
    <cellStyle name="Normale_province 2005" xfId="28"/>
    <cellStyle name="Normale_regioni" xfId="29"/>
    <cellStyle name="Normale_tav7-8" xfId="30"/>
    <cellStyle name="Percent" xfId="31"/>
    <cellStyle name="Currency" xfId="32"/>
    <cellStyle name="Valuta (0)_ tavola 5" xfId="33"/>
    <cellStyle name="Currency [0]" xfId="34"/>
    <cellStyle name="Comma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_1\A_INDAGINI\REGIONI\2005\Varie\MASTE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POINT"/>
      <sheetName val="PIEMONTE"/>
      <sheetName val="AOSTA"/>
      <sheetName val="LOMBARDIA"/>
      <sheetName val="TRENTINO"/>
      <sheetName val="VENETO"/>
      <sheetName val="FRIULI"/>
      <sheetName val="LIGURIA"/>
      <sheetName val="EMILI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BOLZANO"/>
      <sheetName val="TRENTO"/>
      <sheetName val="Indirizzi"/>
      <sheetName val="Etichette"/>
      <sheetName val="TAVOLA 1.1"/>
      <sheetName val="TAVOLA 1.2"/>
      <sheetName val="TAVOLA 2"/>
      <sheetName val="TAVOLA 3.1"/>
      <sheetName val="TAVOLA 3.2"/>
      <sheetName val="TAVOLA 4.1"/>
      <sheetName val="TAVOLA 4.2"/>
      <sheetName val="TAVOLA 5"/>
      <sheetName val="TAVOLA 6"/>
      <sheetName val="TAVOLA 7"/>
      <sheetName val="TAVOLA 8"/>
      <sheetName val="Controlli"/>
      <sheetName val="Prospetto_FL"/>
      <sheetName val="Residui_x_CI"/>
      <sheetName val="Relazione economica"/>
      <sheetName val="RP6"/>
      <sheetName val="ES.7-ES.8"/>
      <sheetName val="ES.13_15"/>
      <sheetName val="ES.11-ES.12(Entrate)_ASI25.6"/>
      <sheetName val="ES.11-ES.12(Spese)"/>
      <sheetName val="ES14-ES16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H25" sqref="H25:H26"/>
    </sheetView>
  </sheetViews>
  <sheetFormatPr defaultColWidth="11.421875" defaultRowHeight="12.75"/>
  <cols>
    <col min="1" max="1" width="21.8515625" style="0" customWidth="1"/>
    <col min="2" max="3" width="10.421875" style="0" customWidth="1"/>
    <col min="4" max="4" width="10.7109375" style="0" customWidth="1"/>
    <col min="5" max="5" width="11.00390625" style="0" customWidth="1"/>
    <col min="6" max="6" width="10.140625" style="0" customWidth="1"/>
    <col min="7" max="7" width="11.28125" style="0" customWidth="1"/>
    <col min="8" max="9" width="11.421875" style="0" customWidth="1"/>
    <col min="10" max="10" width="12.8515625" style="0" customWidth="1"/>
    <col min="11" max="11" width="12.421875" style="0" customWidth="1"/>
    <col min="12" max="16384" width="8.8515625" style="0" customWidth="1"/>
  </cols>
  <sheetData>
    <row r="1" spans="1:10" ht="12">
      <c r="A1" s="13" t="s">
        <v>6</v>
      </c>
      <c r="B1" s="14"/>
      <c r="C1" s="14"/>
      <c r="D1" s="14"/>
      <c r="E1" s="14"/>
      <c r="F1" s="14"/>
      <c r="G1" s="14"/>
      <c r="H1" s="4"/>
      <c r="I1" s="4"/>
      <c r="J1" s="4"/>
    </row>
    <row r="2" spans="1:10" ht="12">
      <c r="A2" s="11"/>
      <c r="B2" s="11"/>
      <c r="C2" s="11"/>
      <c r="D2" s="11"/>
      <c r="E2" s="11"/>
      <c r="F2" s="11"/>
      <c r="G2" s="11"/>
      <c r="H2" s="2"/>
      <c r="I2" s="2"/>
      <c r="J2" s="2"/>
    </row>
    <row r="3" spans="1:10" ht="12">
      <c r="A3" s="9"/>
      <c r="B3" s="22" t="s">
        <v>11</v>
      </c>
      <c r="C3" s="22"/>
      <c r="D3" s="22"/>
      <c r="E3" s="22"/>
      <c r="F3" s="22"/>
      <c r="G3" s="22"/>
      <c r="H3" s="2"/>
      <c r="I3" s="2"/>
      <c r="J3" s="2"/>
    </row>
    <row r="4" spans="1:7" ht="12.75" customHeight="1">
      <c r="A4" s="20" t="s">
        <v>9</v>
      </c>
      <c r="B4" s="19" t="s">
        <v>29</v>
      </c>
      <c r="C4" s="19" t="s">
        <v>19</v>
      </c>
      <c r="D4" s="19" t="s">
        <v>30</v>
      </c>
      <c r="E4" s="19" t="s">
        <v>31</v>
      </c>
      <c r="F4" s="19" t="s">
        <v>20</v>
      </c>
      <c r="G4" s="19" t="s">
        <v>24</v>
      </c>
    </row>
    <row r="5" spans="1:7" ht="12">
      <c r="A5" s="18"/>
      <c r="B5" s="21"/>
      <c r="C5" s="21"/>
      <c r="D5" s="21"/>
      <c r="E5" s="21"/>
      <c r="F5" s="21"/>
      <c r="G5" s="21"/>
    </row>
    <row r="6" spans="1:7" ht="7.5" customHeight="1">
      <c r="A6" s="4"/>
      <c r="B6" s="2"/>
      <c r="C6" s="2"/>
      <c r="D6" s="2"/>
      <c r="E6" s="2"/>
      <c r="F6" s="2"/>
      <c r="G6" s="2"/>
    </row>
    <row r="7" spans="1:7" ht="12">
      <c r="A7" s="17" t="s">
        <v>21</v>
      </c>
      <c r="B7" s="7">
        <v>277184748</v>
      </c>
      <c r="C7" s="7">
        <v>135159020</v>
      </c>
      <c r="D7" s="7">
        <v>14470139</v>
      </c>
      <c r="E7" s="7">
        <v>30895335</v>
      </c>
      <c r="F7" s="7">
        <v>53634097</v>
      </c>
      <c r="G7" s="7">
        <v>511343339</v>
      </c>
    </row>
    <row r="8" spans="1:7" ht="12">
      <c r="A8" s="6" t="s">
        <v>10</v>
      </c>
      <c r="B8" s="7">
        <v>526806</v>
      </c>
      <c r="C8" s="7">
        <v>7856377</v>
      </c>
      <c r="D8" s="7">
        <v>2577</v>
      </c>
      <c r="E8" s="7">
        <v>129256</v>
      </c>
      <c r="F8" s="7">
        <v>5871</v>
      </c>
      <c r="G8" s="7">
        <v>8520887</v>
      </c>
    </row>
    <row r="9" spans="1:7" ht="12">
      <c r="A9" s="6" t="s">
        <v>22</v>
      </c>
      <c r="B9" s="7">
        <v>70072753</v>
      </c>
      <c r="C9" s="7">
        <v>15205134</v>
      </c>
      <c r="D9" s="7">
        <v>362650</v>
      </c>
      <c r="E9" s="7">
        <v>155999</v>
      </c>
      <c r="F9" s="7">
        <v>2319124</v>
      </c>
      <c r="G9" s="7">
        <v>88115660</v>
      </c>
    </row>
    <row r="10" spans="1:7" ht="12">
      <c r="A10" s="6" t="s">
        <v>12</v>
      </c>
      <c r="B10" s="7">
        <v>48999011</v>
      </c>
      <c r="C10" s="7">
        <v>82007845</v>
      </c>
      <c r="D10" s="7">
        <v>10864488</v>
      </c>
      <c r="E10" s="7">
        <v>4988799</v>
      </c>
      <c r="F10" s="7">
        <v>617834</v>
      </c>
      <c r="G10" s="7">
        <v>147477977</v>
      </c>
    </row>
    <row r="11" spans="1:7" ht="12">
      <c r="A11" s="6" t="s">
        <v>0</v>
      </c>
      <c r="B11" s="7">
        <v>20252340</v>
      </c>
      <c r="C11" s="7">
        <v>20892514</v>
      </c>
      <c r="D11" s="7">
        <v>10339657</v>
      </c>
      <c r="E11" s="7">
        <v>3051527</v>
      </c>
      <c r="F11" s="7">
        <v>467859</v>
      </c>
      <c r="G11" s="7">
        <v>55003897</v>
      </c>
    </row>
    <row r="12" spans="1:7" ht="12">
      <c r="A12" s="6" t="s">
        <v>13</v>
      </c>
      <c r="B12" s="7">
        <v>3185876</v>
      </c>
      <c r="C12" s="7">
        <v>10972662</v>
      </c>
      <c r="D12" s="7">
        <v>4264201</v>
      </c>
      <c r="E12" s="7">
        <v>4574902</v>
      </c>
      <c r="F12" s="7">
        <v>443735</v>
      </c>
      <c r="G12" s="7">
        <v>23441376</v>
      </c>
    </row>
    <row r="13" spans="1:7" ht="12">
      <c r="A13" s="6" t="s">
        <v>14</v>
      </c>
      <c r="B13" s="7">
        <v>5842291</v>
      </c>
      <c r="C13" s="7">
        <v>21985992</v>
      </c>
      <c r="D13" s="7">
        <v>7135726</v>
      </c>
      <c r="E13" s="7">
        <v>1132266</v>
      </c>
      <c r="F13" s="7">
        <v>2286369</v>
      </c>
      <c r="G13" s="7">
        <v>38382644</v>
      </c>
    </row>
    <row r="14" spans="1:7" ht="12">
      <c r="A14" s="6" t="s">
        <v>15</v>
      </c>
      <c r="B14" s="7">
        <v>12882170</v>
      </c>
      <c r="C14" s="7">
        <v>44053365</v>
      </c>
      <c r="D14" s="7">
        <v>73141382</v>
      </c>
      <c r="E14" s="7">
        <v>35792864</v>
      </c>
      <c r="F14" s="7">
        <v>7849455</v>
      </c>
      <c r="G14" s="7">
        <v>173719236</v>
      </c>
    </row>
    <row r="15" spans="1:7" ht="12">
      <c r="A15" s="6" t="s">
        <v>16</v>
      </c>
      <c r="B15" s="7">
        <v>44042686</v>
      </c>
      <c r="C15" s="7">
        <v>203447533</v>
      </c>
      <c r="D15" s="7">
        <v>102095637</v>
      </c>
      <c r="E15" s="7">
        <v>11756772</v>
      </c>
      <c r="F15" s="7">
        <v>4470114</v>
      </c>
      <c r="G15" s="7">
        <v>365812742</v>
      </c>
    </row>
    <row r="16" spans="1:7" ht="12">
      <c r="A16" s="6" t="s">
        <v>17</v>
      </c>
      <c r="B16" s="7">
        <v>62700754</v>
      </c>
      <c r="C16" s="7">
        <v>105664295</v>
      </c>
      <c r="D16" s="7">
        <v>35697528</v>
      </c>
      <c r="E16" s="7">
        <v>3509179</v>
      </c>
      <c r="F16" s="7">
        <v>1970558</v>
      </c>
      <c r="G16" s="7">
        <v>209542314</v>
      </c>
    </row>
    <row r="17" spans="1:7" ht="12">
      <c r="A17" s="6" t="s">
        <v>1</v>
      </c>
      <c r="B17" s="7">
        <v>5859702</v>
      </c>
      <c r="C17" s="7">
        <v>10139157</v>
      </c>
      <c r="D17" s="7">
        <v>1905752</v>
      </c>
      <c r="E17" s="7">
        <v>1199510</v>
      </c>
      <c r="F17" s="7">
        <v>179717</v>
      </c>
      <c r="G17" s="7">
        <v>19283838</v>
      </c>
    </row>
    <row r="18" spans="1:7" ht="12">
      <c r="A18" s="6" t="s">
        <v>18</v>
      </c>
      <c r="B18" s="7">
        <v>1317681</v>
      </c>
      <c r="C18" s="7">
        <v>6948345</v>
      </c>
      <c r="D18" s="7">
        <v>43365866</v>
      </c>
      <c r="E18" s="7">
        <v>434268</v>
      </c>
      <c r="F18" s="7">
        <v>4811339</v>
      </c>
      <c r="G18" s="7">
        <v>56877499</v>
      </c>
    </row>
    <row r="19" spans="1:7" ht="12">
      <c r="A19" s="8" t="s">
        <v>23</v>
      </c>
      <c r="B19" s="5">
        <v>552866818</v>
      </c>
      <c r="C19" s="5">
        <v>664332239</v>
      </c>
      <c r="D19" s="5">
        <v>303645603</v>
      </c>
      <c r="E19" s="5">
        <v>97620677</v>
      </c>
      <c r="F19" s="5">
        <v>79056072</v>
      </c>
      <c r="G19" s="5">
        <v>1697521409</v>
      </c>
    </row>
    <row r="20" spans="1:7" ht="12">
      <c r="A20" s="3"/>
      <c r="B20" s="3"/>
      <c r="C20" s="3"/>
      <c r="D20" s="3"/>
      <c r="E20" s="3"/>
      <c r="F20" s="3"/>
      <c r="G20" s="3"/>
    </row>
    <row r="22" ht="12">
      <c r="A22" s="13" t="s">
        <v>5</v>
      </c>
    </row>
    <row r="24" spans="1:8" ht="12">
      <c r="A24" s="16"/>
      <c r="B24" s="22" t="s">
        <v>7</v>
      </c>
      <c r="C24" s="22"/>
      <c r="D24" s="22"/>
      <c r="E24" s="22"/>
      <c r="F24" s="22"/>
      <c r="G24" s="22"/>
      <c r="H24" s="10"/>
    </row>
    <row r="25" spans="1:8" ht="12">
      <c r="A25" s="20" t="s">
        <v>9</v>
      </c>
      <c r="B25" s="19" t="s">
        <v>4</v>
      </c>
      <c r="C25" s="19" t="s">
        <v>25</v>
      </c>
      <c r="D25" s="19" t="s">
        <v>26</v>
      </c>
      <c r="E25" s="19" t="s">
        <v>27</v>
      </c>
      <c r="F25" s="19" t="s">
        <v>28</v>
      </c>
      <c r="G25" s="19" t="s">
        <v>24</v>
      </c>
      <c r="H25" s="23" t="s">
        <v>3</v>
      </c>
    </row>
    <row r="26" spans="1:8" ht="12">
      <c r="A26" s="18"/>
      <c r="B26" s="21"/>
      <c r="C26" s="21"/>
      <c r="D26" s="21"/>
      <c r="E26" s="21"/>
      <c r="F26" s="21"/>
      <c r="G26" s="21"/>
      <c r="H26" s="21"/>
    </row>
    <row r="27" spans="1:8" ht="6.75" customHeight="1">
      <c r="A27" s="4"/>
      <c r="B27" s="2"/>
      <c r="C27" s="2"/>
      <c r="D27" s="2"/>
      <c r="E27" s="2"/>
      <c r="F27" s="2"/>
      <c r="H27" s="2"/>
    </row>
    <row r="28" spans="1:8" ht="17.25" customHeight="1">
      <c r="A28" s="6" t="s">
        <v>21</v>
      </c>
      <c r="B28" s="7">
        <v>86846553</v>
      </c>
      <c r="C28" s="7">
        <v>7561185</v>
      </c>
      <c r="D28" s="7">
        <v>31082314</v>
      </c>
      <c r="E28" s="7">
        <v>3640694</v>
      </c>
      <c r="F28" s="7">
        <v>114149042</v>
      </c>
      <c r="G28" s="7">
        <v>243279788</v>
      </c>
      <c r="H28" s="7">
        <v>754623127</v>
      </c>
    </row>
    <row r="29" spans="1:8" ht="12">
      <c r="A29" s="6" t="s">
        <v>10</v>
      </c>
      <c r="B29" s="7">
        <v>488379</v>
      </c>
      <c r="C29" s="7">
        <v>214</v>
      </c>
      <c r="D29" s="7">
        <v>0</v>
      </c>
      <c r="E29" s="7">
        <v>0</v>
      </c>
      <c r="F29" s="7">
        <v>0</v>
      </c>
      <c r="G29" s="7">
        <v>488593</v>
      </c>
      <c r="H29" s="7">
        <v>9009480</v>
      </c>
    </row>
    <row r="30" spans="1:8" ht="12">
      <c r="A30" s="6" t="s">
        <v>22</v>
      </c>
      <c r="B30" s="7">
        <v>123448</v>
      </c>
      <c r="C30" s="7">
        <v>1364120</v>
      </c>
      <c r="D30" s="7">
        <v>3720</v>
      </c>
      <c r="E30" s="7">
        <v>0</v>
      </c>
      <c r="F30" s="7">
        <v>0</v>
      </c>
      <c r="G30" s="7">
        <v>1491288</v>
      </c>
      <c r="H30" s="7">
        <v>89606948</v>
      </c>
    </row>
    <row r="31" spans="1:8" ht="12">
      <c r="A31" s="6" t="s">
        <v>12</v>
      </c>
      <c r="B31" s="7">
        <v>24592386</v>
      </c>
      <c r="C31" s="7">
        <v>1582632</v>
      </c>
      <c r="D31" s="7">
        <v>687792</v>
      </c>
      <c r="E31" s="7">
        <v>0</v>
      </c>
      <c r="F31" s="7">
        <v>0</v>
      </c>
      <c r="G31" s="7">
        <v>26862810</v>
      </c>
      <c r="H31" s="7">
        <v>174340787</v>
      </c>
    </row>
    <row r="32" spans="1:8" ht="12">
      <c r="A32" s="6" t="s">
        <v>0</v>
      </c>
      <c r="B32" s="7">
        <v>11862508</v>
      </c>
      <c r="C32" s="7">
        <v>908064</v>
      </c>
      <c r="D32" s="7">
        <v>100317</v>
      </c>
      <c r="E32" s="7">
        <v>0</v>
      </c>
      <c r="F32" s="7">
        <v>0</v>
      </c>
      <c r="G32" s="7">
        <v>12870889</v>
      </c>
      <c r="H32" s="7">
        <v>67874786</v>
      </c>
    </row>
    <row r="33" spans="1:8" ht="12">
      <c r="A33" s="6" t="s">
        <v>13</v>
      </c>
      <c r="B33" s="7">
        <v>21141727</v>
      </c>
      <c r="C33" s="7">
        <v>631323</v>
      </c>
      <c r="D33" s="7">
        <v>356761</v>
      </c>
      <c r="E33" s="7">
        <v>0</v>
      </c>
      <c r="F33" s="7">
        <v>0</v>
      </c>
      <c r="G33" s="7">
        <v>22129811</v>
      </c>
      <c r="H33" s="7">
        <v>45571187</v>
      </c>
    </row>
    <row r="34" spans="1:8" ht="12">
      <c r="A34" s="6" t="s">
        <v>14</v>
      </c>
      <c r="B34" s="7">
        <v>16354343</v>
      </c>
      <c r="C34" s="7">
        <v>1085757</v>
      </c>
      <c r="D34" s="7">
        <v>2233872</v>
      </c>
      <c r="E34" s="7">
        <v>468452</v>
      </c>
      <c r="F34" s="7">
        <v>0</v>
      </c>
      <c r="G34" s="7">
        <v>20142424</v>
      </c>
      <c r="H34" s="7">
        <v>58525068</v>
      </c>
    </row>
    <row r="35" spans="1:8" ht="12">
      <c r="A35" s="6" t="s">
        <v>15</v>
      </c>
      <c r="B35" s="7">
        <v>247248416</v>
      </c>
      <c r="C35" s="7">
        <v>3863020</v>
      </c>
      <c r="D35" s="7">
        <v>1606153</v>
      </c>
      <c r="E35" s="7">
        <v>138235</v>
      </c>
      <c r="F35" s="7">
        <v>8388</v>
      </c>
      <c r="G35" s="7">
        <v>252864212</v>
      </c>
      <c r="H35" s="7">
        <v>426583448</v>
      </c>
    </row>
    <row r="36" spans="1:8" ht="12">
      <c r="A36" s="6" t="s">
        <v>16</v>
      </c>
      <c r="B36" s="7">
        <v>100786416</v>
      </c>
      <c r="C36" s="7">
        <v>3001929</v>
      </c>
      <c r="D36" s="7">
        <v>16684142</v>
      </c>
      <c r="E36" s="7">
        <v>1448536</v>
      </c>
      <c r="F36" s="7">
        <v>398363</v>
      </c>
      <c r="G36" s="7">
        <v>122319386</v>
      </c>
      <c r="H36" s="7">
        <v>488132128</v>
      </c>
    </row>
    <row r="37" spans="1:8" ht="12">
      <c r="A37" s="6" t="s">
        <v>17</v>
      </c>
      <c r="B37" s="7">
        <v>19389995</v>
      </c>
      <c r="C37" s="7">
        <v>1037867</v>
      </c>
      <c r="D37" s="7">
        <v>2628219</v>
      </c>
      <c r="E37" s="7">
        <v>86368</v>
      </c>
      <c r="F37" s="7">
        <v>0</v>
      </c>
      <c r="G37" s="7">
        <v>23142449</v>
      </c>
      <c r="H37" s="7">
        <v>232684763</v>
      </c>
    </row>
    <row r="38" spans="1:8" ht="12">
      <c r="A38" s="6" t="s">
        <v>1</v>
      </c>
      <c r="B38" s="7">
        <v>2617743</v>
      </c>
      <c r="C38" s="7">
        <v>6434</v>
      </c>
      <c r="D38" s="7">
        <v>4904921</v>
      </c>
      <c r="E38" s="7">
        <v>9949</v>
      </c>
      <c r="F38" s="7">
        <v>0</v>
      </c>
      <c r="G38" s="7">
        <v>7539047</v>
      </c>
      <c r="H38" s="7">
        <v>26822885</v>
      </c>
    </row>
    <row r="39" spans="1:8" ht="12">
      <c r="A39" s="6" t="s">
        <v>18</v>
      </c>
      <c r="B39" s="7">
        <v>2689223</v>
      </c>
      <c r="C39" s="7">
        <v>14409</v>
      </c>
      <c r="D39" s="7">
        <v>7537</v>
      </c>
      <c r="E39" s="7">
        <v>1047340</v>
      </c>
      <c r="F39" s="7">
        <v>0</v>
      </c>
      <c r="G39" s="7">
        <v>3758509</v>
      </c>
      <c r="H39" s="7">
        <v>60636008</v>
      </c>
    </row>
    <row r="40" spans="1:8" ht="12">
      <c r="A40" s="8" t="s">
        <v>23</v>
      </c>
      <c r="B40" s="5">
        <v>534141137</v>
      </c>
      <c r="C40" s="5">
        <v>21056954</v>
      </c>
      <c r="D40" s="5">
        <v>60295748</v>
      </c>
      <c r="E40" s="5">
        <v>6839574</v>
      </c>
      <c r="F40" s="5">
        <f>SUM(F28:F39)</f>
        <v>114555793</v>
      </c>
      <c r="G40" s="5">
        <v>736889206</v>
      </c>
      <c r="H40" s="5">
        <v>2434410615</v>
      </c>
    </row>
    <row r="41" spans="1:8" ht="12">
      <c r="A41" s="3"/>
      <c r="B41" s="3"/>
      <c r="C41" s="3"/>
      <c r="D41" s="3"/>
      <c r="E41" s="3"/>
      <c r="F41" s="3"/>
      <c r="G41" s="3"/>
      <c r="H41" s="3"/>
    </row>
    <row r="42" ht="12">
      <c r="A42" s="12" t="s">
        <v>2</v>
      </c>
    </row>
    <row r="43" ht="12">
      <c r="A43" s="1" t="s">
        <v>8</v>
      </c>
    </row>
    <row r="45" spans="1:11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</sheetData>
  <mergeCells count="28">
    <mergeCell ref="H25:H26"/>
    <mergeCell ref="F4:F5"/>
    <mergeCell ref="D4:D5"/>
    <mergeCell ref="E4:E5"/>
    <mergeCell ref="B24:G24"/>
    <mergeCell ref="E25:E26"/>
    <mergeCell ref="F25:F26"/>
    <mergeCell ref="G25:G26"/>
    <mergeCell ref="A4:A5"/>
    <mergeCell ref="B4:B5"/>
    <mergeCell ref="C4:C5"/>
    <mergeCell ref="B3:G3"/>
    <mergeCell ref="G4:G5"/>
    <mergeCell ref="A25:A26"/>
    <mergeCell ref="B25:B26"/>
    <mergeCell ref="C25:C26"/>
    <mergeCell ref="D25:D26"/>
    <mergeCell ref="A45:A46"/>
    <mergeCell ref="B45:B46"/>
    <mergeCell ref="C45:C46"/>
    <mergeCell ref="D45:D46"/>
    <mergeCell ref="I45:I46"/>
    <mergeCell ref="J45:J46"/>
    <mergeCell ref="K45:K46"/>
    <mergeCell ref="E45:E46"/>
    <mergeCell ref="F45:F46"/>
    <mergeCell ref="G45:G46"/>
    <mergeCell ref="H45:H46"/>
  </mergeCells>
  <printOptions/>
  <pageMargins left="0.17" right="0.16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ATTENZIONE: tabelle 20.9 e 20.12 modificate</dc:description>
  <cp:lastModifiedBy>Marzia Montanaro</cp:lastModifiedBy>
  <cp:lastPrinted>2007-11-08T13:18:14Z</cp:lastPrinted>
  <dcterms:created xsi:type="dcterms:W3CDTF">1996-11-05T10:16:36Z</dcterms:created>
  <dcterms:modified xsi:type="dcterms:W3CDTF">2007-11-08T15:39:05Z</dcterms:modified>
  <cp:category/>
  <cp:version/>
  <cp:contentType/>
  <cp:contentStatus/>
</cp:coreProperties>
</file>