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00" windowHeight="12520" activeTab="0"/>
  </bookViews>
  <sheets>
    <sheet name="TAV 2.10" sheetId="1" r:id="rId1"/>
  </sheets>
  <definedNames>
    <definedName name="_xlnm.Print_Area" localSheetId="0">'TAV 2.10'!$A$1:$H$36</definedName>
  </definedNames>
  <calcPr fullCalcOnLoad="1"/>
</workbook>
</file>

<file path=xl/sharedStrings.xml><?xml version="1.0" encoding="utf-8"?>
<sst xmlns="http://schemas.openxmlformats.org/spreadsheetml/2006/main" count="33" uniqueCount="21">
  <si>
    <t>Tav. 2.10   - Indicatori di struttura della popolazione al 1° gennaio per provincia e sesso - Anno 2006</t>
  </si>
  <si>
    <t xml:space="preserve">  </t>
  </si>
  <si>
    <t>Composizioni percentuali</t>
  </si>
  <si>
    <t xml:space="preserve">Indici </t>
  </si>
  <si>
    <t xml:space="preserve">0-14 </t>
  </si>
  <si>
    <t xml:space="preserve">15-64 </t>
  </si>
  <si>
    <t xml:space="preserve">65 e oltre </t>
  </si>
  <si>
    <t xml:space="preserve">Vecchiaia </t>
  </si>
  <si>
    <t xml:space="preserve">Dipendenza </t>
  </si>
  <si>
    <t xml:space="preserve">Età media </t>
  </si>
  <si>
    <t xml:space="preserve">Imperia </t>
  </si>
  <si>
    <t xml:space="preserve">Savona </t>
  </si>
  <si>
    <t xml:space="preserve">Genova </t>
  </si>
  <si>
    <t xml:space="preserve">La Spezia </t>
  </si>
  <si>
    <t xml:space="preserve">ITALIA </t>
  </si>
  <si>
    <t>MASCHI</t>
  </si>
  <si>
    <t>FEMMINE</t>
  </si>
  <si>
    <r>
      <t xml:space="preserve">Fonte: </t>
    </r>
    <r>
      <rPr>
        <sz val="7"/>
        <rFont val="Arial"/>
        <family val="2"/>
      </rPr>
      <t xml:space="preserve">ISTAT  </t>
    </r>
  </si>
  <si>
    <t>TOTALE</t>
  </si>
  <si>
    <t>LIGURIA</t>
  </si>
  <si>
    <t>PROVINCE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</si>
</sst>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%"/>
    <numFmt numFmtId="179" formatCode="&quot;L. &quot;#,##0;\-&quot;L. &quot;#,##0"/>
    <numFmt numFmtId="180" formatCode="&quot;L. &quot;#,##0;[Red]\-&quot;L. &quot;#,##0"/>
    <numFmt numFmtId="181" formatCode="&quot;L. &quot;#,##0.00;\-&quot;L. &quot;#,##0.00"/>
    <numFmt numFmtId="182" formatCode="&quot;L. &quot;#,##0.00;[Red]\-&quot;L. &quot;#,##0.00"/>
    <numFmt numFmtId="183" formatCode="_-&quot;L. &quot;* #,##0_-;\-&quot;L. &quot;* #,##0_-;_-&quot;L. &quot;* &quot;-&quot;_-;_-@_-"/>
    <numFmt numFmtId="184" formatCode="_-&quot;L. &quot;* #,##0.00_-;\-&quot;L. &quot;* #,##0.00_-;_-&quot;L. &quot;* &quot;-&quot;??_-;_-@_-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&quot;_&quot;\ #,##0;\-&quot;_&quot;\ #,##0"/>
    <numFmt numFmtId="192" formatCode="&quot;_&quot;\ #,##0;[Red]\-&quot;_&quot;\ #,##0"/>
    <numFmt numFmtId="193" formatCode="&quot;_&quot;\ #,##0.00;\-&quot;_&quot;\ #,##0.00"/>
    <numFmt numFmtId="194" formatCode="&quot;_&quot;\ #,##0.00;[Red]\-&quot;_&quot;\ #,##0.00"/>
    <numFmt numFmtId="195" formatCode="_-&quot;_&quot;\ * #,##0_-;\-&quot;_&quot;\ * #,##0_-;_-&quot;_&quot;\ * &quot;-&quot;_-;_-@_-"/>
    <numFmt numFmtId="196" formatCode="_-&quot;_&quot;\ * #,##0.00_-;\-&quot;_&quot;\ * #,##0.00_-;_-&quot;_&quot;\ * &quot;-&quot;??_-;_-@_-"/>
    <numFmt numFmtId="197" formatCode="0.000000"/>
    <numFmt numFmtId="198" formatCode="0.00000"/>
    <numFmt numFmtId="199" formatCode="0.0000"/>
    <numFmt numFmtId="200" formatCode="0.000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right" wrapText="1"/>
    </xf>
    <xf numFmtId="176" fontId="5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176" fontId="4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G43" sqref="G43"/>
    </sheetView>
  </sheetViews>
  <sheetFormatPr defaultColWidth="11.421875" defaultRowHeight="12.75"/>
  <cols>
    <col min="1" max="1" width="18.00390625" style="0" customWidth="1"/>
    <col min="2" max="4" width="8.8515625" style="0" customWidth="1"/>
    <col min="5" max="5" width="2.421875" style="0" customWidth="1"/>
    <col min="7" max="7" width="10.421875" style="0" customWidth="1"/>
    <col min="8" max="8" width="11.00390625" style="0" customWidth="1"/>
    <col min="9" max="16384" width="8.8515625" style="0" customWidth="1"/>
  </cols>
  <sheetData>
    <row r="1" spans="1:8" s="1" customFormat="1" ht="22.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s="2" customFormat="1" ht="9.75" customHeight="1">
      <c r="A2" s="43" t="s">
        <v>1</v>
      </c>
      <c r="B2" s="43"/>
      <c r="C2" s="43"/>
      <c r="D2" s="43"/>
      <c r="E2" s="43"/>
      <c r="F2" s="43"/>
      <c r="G2" s="43"/>
      <c r="H2" s="43"/>
    </row>
    <row r="3" spans="1:8" s="2" customFormat="1" ht="12" customHeight="1">
      <c r="A3" s="39" t="s">
        <v>20</v>
      </c>
      <c r="B3" s="44" t="s">
        <v>2</v>
      </c>
      <c r="C3" s="44"/>
      <c r="D3" s="44"/>
      <c r="E3" s="14"/>
      <c r="F3" s="44" t="s">
        <v>3</v>
      </c>
      <c r="G3" s="44"/>
      <c r="H3" s="44"/>
    </row>
    <row r="4" spans="1:8" s="2" customFormat="1" ht="12" customHeight="1">
      <c r="A4" s="46"/>
      <c r="B4" s="45"/>
      <c r="C4" s="45"/>
      <c r="D4" s="45"/>
      <c r="E4" s="14"/>
      <c r="F4" s="45"/>
      <c r="G4" s="45"/>
      <c r="H4" s="45"/>
    </row>
    <row r="5" spans="1:8" s="2" customFormat="1" ht="12" customHeight="1">
      <c r="A5" s="46"/>
      <c r="B5" s="5" t="s">
        <v>4</v>
      </c>
      <c r="C5" s="5" t="s">
        <v>5</v>
      </c>
      <c r="D5" s="5" t="s">
        <v>6</v>
      </c>
      <c r="E5" s="14"/>
      <c r="F5" s="11" t="s">
        <v>7</v>
      </c>
      <c r="G5" s="11" t="s">
        <v>8</v>
      </c>
      <c r="H5" s="11" t="s">
        <v>9</v>
      </c>
    </row>
    <row r="6" spans="1:8" s="2" customFormat="1" ht="12" customHeight="1">
      <c r="A6" s="40"/>
      <c r="B6" s="41" t="s">
        <v>18</v>
      </c>
      <c r="C6" s="41"/>
      <c r="D6" s="41"/>
      <c r="E6" s="41"/>
      <c r="F6" s="41"/>
      <c r="G6" s="41"/>
      <c r="H6" s="41"/>
    </row>
    <row r="7" spans="1:8" s="2" customFormat="1" ht="9" customHeight="1">
      <c r="A7" s="10"/>
      <c r="B7" s="15"/>
      <c r="C7" s="15"/>
      <c r="D7" s="15"/>
      <c r="E7" s="15"/>
      <c r="F7" s="15"/>
      <c r="G7" s="15"/>
      <c r="H7" s="15"/>
    </row>
    <row r="8" spans="1:12" s="2" customFormat="1" ht="9" customHeight="1">
      <c r="A8" s="16" t="s">
        <v>10</v>
      </c>
      <c r="B8" s="17">
        <v>11.622903007321332</v>
      </c>
      <c r="C8" s="17">
        <v>62.3128775277948</v>
      </c>
      <c r="D8" s="17">
        <v>26.06421946488387</v>
      </c>
      <c r="E8" s="6"/>
      <c r="F8" s="6">
        <f aca="true" t="shared" si="0" ref="F8:F13">D8/B8*100</f>
        <v>224.24879092999288</v>
      </c>
      <c r="G8" s="6">
        <f aca="true" t="shared" si="1" ref="G8:G13">(B8+D8)/C8*100</f>
        <v>60.480472042708634</v>
      </c>
      <c r="H8" s="37">
        <v>46.8</v>
      </c>
      <c r="J8" s="17"/>
      <c r="K8" s="17"/>
      <c r="L8" s="17"/>
    </row>
    <row r="9" spans="1:12" s="2" customFormat="1" ht="9" customHeight="1">
      <c r="A9" s="16" t="s">
        <v>11</v>
      </c>
      <c r="B9" s="17">
        <v>10.956722397610317</v>
      </c>
      <c r="C9" s="17">
        <v>62.12608123221541</v>
      </c>
      <c r="D9" s="17">
        <v>26.917196370174274</v>
      </c>
      <c r="E9" s="6"/>
      <c r="F9" s="6">
        <f t="shared" si="0"/>
        <v>245.66832482718524</v>
      </c>
      <c r="G9" s="6">
        <f t="shared" si="1"/>
        <v>60.962993346094244</v>
      </c>
      <c r="H9" s="37">
        <v>47.5</v>
      </c>
      <c r="J9" s="17"/>
      <c r="K9" s="17"/>
      <c r="L9" s="17"/>
    </row>
    <row r="10" spans="1:12" s="2" customFormat="1" ht="9" customHeight="1">
      <c r="A10" s="16" t="s">
        <v>12</v>
      </c>
      <c r="B10" s="17">
        <v>10.981935494009742</v>
      </c>
      <c r="C10" s="17">
        <v>62.53756189223259</v>
      </c>
      <c r="D10" s="17">
        <v>26.480502613757672</v>
      </c>
      <c r="E10" s="6"/>
      <c r="F10" s="6">
        <f t="shared" si="0"/>
        <v>241.12782877118386</v>
      </c>
      <c r="G10" s="6">
        <f t="shared" si="1"/>
        <v>59.903899311463874</v>
      </c>
      <c r="H10" s="37">
        <v>47.3</v>
      </c>
      <c r="J10" s="17"/>
      <c r="K10" s="17"/>
      <c r="L10" s="17"/>
    </row>
    <row r="11" spans="1:12" s="2" customFormat="1" ht="9" customHeight="1">
      <c r="A11" s="16" t="s">
        <v>13</v>
      </c>
      <c r="B11" s="17">
        <v>10.956091876587493</v>
      </c>
      <c r="C11" s="17">
        <v>62.488733920231596</v>
      </c>
      <c r="D11" s="17">
        <v>26.555174203180904</v>
      </c>
      <c r="E11" s="6"/>
      <c r="F11" s="6">
        <f t="shared" si="0"/>
        <v>242.37816278200177</v>
      </c>
      <c r="G11" s="6">
        <f t="shared" si="1"/>
        <v>60.02884636397411</v>
      </c>
      <c r="H11" s="6">
        <v>47.3</v>
      </c>
      <c r="J11" s="17"/>
      <c r="K11" s="17"/>
      <c r="L11" s="17"/>
    </row>
    <row r="12" spans="1:8" s="2" customFormat="1" ht="9" customHeight="1">
      <c r="A12" s="18" t="s">
        <v>19</v>
      </c>
      <c r="B12" s="19">
        <v>11.06038379414384</v>
      </c>
      <c r="C12" s="19">
        <v>62.4</v>
      </c>
      <c r="D12" s="19">
        <v>26.5</v>
      </c>
      <c r="E12" s="6"/>
      <c r="F12" s="7">
        <f t="shared" si="0"/>
        <v>239.59385581204694</v>
      </c>
      <c r="G12" s="7">
        <f t="shared" si="1"/>
        <v>60.19292274702538</v>
      </c>
      <c r="H12" s="24">
        <v>47.3</v>
      </c>
    </row>
    <row r="13" spans="1:8" s="2" customFormat="1" ht="9" customHeight="1">
      <c r="A13" s="18" t="s">
        <v>14</v>
      </c>
      <c r="B13" s="34">
        <v>14.099905958483491</v>
      </c>
      <c r="C13" s="34">
        <v>66.2</v>
      </c>
      <c r="D13" s="34">
        <v>19.7</v>
      </c>
      <c r="E13" s="6"/>
      <c r="F13" s="7">
        <f t="shared" si="0"/>
        <v>139.71724391641845</v>
      </c>
      <c r="G13" s="7">
        <f t="shared" si="1"/>
        <v>51.05725975601736</v>
      </c>
      <c r="H13" s="35">
        <v>42.6</v>
      </c>
    </row>
    <row r="14" spans="1:8" s="2" customFormat="1" ht="9" customHeight="1">
      <c r="A14" s="20"/>
      <c r="B14" s="21"/>
      <c r="C14" s="21"/>
      <c r="D14" s="21"/>
      <c r="E14" s="22"/>
      <c r="F14" s="21"/>
      <c r="G14" s="21"/>
      <c r="H14" s="21"/>
    </row>
    <row r="15" spans="1:8" s="2" customFormat="1" ht="9" customHeight="1">
      <c r="A15" s="23"/>
      <c r="B15" s="23"/>
      <c r="C15" s="23"/>
      <c r="D15" s="23"/>
      <c r="E15" s="23"/>
      <c r="F15" s="23"/>
      <c r="G15" s="23"/>
      <c r="H15" s="23"/>
    </row>
    <row r="16" spans="1:8" s="2" customFormat="1" ht="12" customHeight="1">
      <c r="A16" s="4"/>
      <c r="B16" s="41" t="s">
        <v>15</v>
      </c>
      <c r="C16" s="41"/>
      <c r="D16" s="41"/>
      <c r="E16" s="41"/>
      <c r="F16" s="41"/>
      <c r="G16" s="41"/>
      <c r="H16" s="41"/>
    </row>
    <row r="17" spans="1:8" s="2" customFormat="1" ht="9" customHeight="1">
      <c r="A17" s="9"/>
      <c r="B17" s="15"/>
      <c r="C17" s="17"/>
      <c r="D17" s="17"/>
      <c r="E17" s="15"/>
      <c r="F17" s="15"/>
      <c r="G17" s="15"/>
      <c r="H17" s="15"/>
    </row>
    <row r="18" spans="1:8" s="2" customFormat="1" ht="9" customHeight="1">
      <c r="A18" s="16" t="s">
        <v>10</v>
      </c>
      <c r="B18" s="17">
        <v>12.538829209182447</v>
      </c>
      <c r="C18" s="17">
        <v>65.00226002827439</v>
      </c>
      <c r="D18" s="17">
        <v>22.45891076254316</v>
      </c>
      <c r="E18" s="6"/>
      <c r="F18" s="6">
        <f aca="true" t="shared" si="2" ref="F18:F23">D18/B18*100</f>
        <v>179.11489492253415</v>
      </c>
      <c r="G18" s="6">
        <f aca="true" t="shared" si="3" ref="G18:G23">(B18+D18)/C18*100</f>
        <v>53.84080485278888</v>
      </c>
      <c r="H18" s="36">
        <v>44.8</v>
      </c>
    </row>
    <row r="19" spans="1:8" s="2" customFormat="1" ht="9" customHeight="1">
      <c r="A19" s="16" t="s">
        <v>11</v>
      </c>
      <c r="B19" s="17">
        <v>11.765800363192522</v>
      </c>
      <c r="C19" s="17">
        <v>64.89014914709297</v>
      </c>
      <c r="D19" s="17">
        <v>23.34405048971451</v>
      </c>
      <c r="E19" s="6"/>
      <c r="F19" s="6">
        <f t="shared" si="2"/>
        <v>198.40597128218104</v>
      </c>
      <c r="G19" s="6">
        <f t="shared" si="3"/>
        <v>54.10659601555242</v>
      </c>
      <c r="H19" s="37">
        <v>45.5</v>
      </c>
    </row>
    <row r="20" spans="1:8" s="2" customFormat="1" ht="9" customHeight="1">
      <c r="A20" s="16" t="s">
        <v>12</v>
      </c>
      <c r="B20" s="17">
        <v>11.962816540228657</v>
      </c>
      <c r="C20" s="17">
        <v>65.61598461374078</v>
      </c>
      <c r="D20" s="17">
        <v>22.42119884603056</v>
      </c>
      <c r="E20" s="6"/>
      <c r="F20" s="6">
        <f t="shared" si="2"/>
        <v>187.42408002858164</v>
      </c>
      <c r="G20" s="6">
        <f t="shared" si="3"/>
        <v>52.40188894316887</v>
      </c>
      <c r="H20" s="37">
        <v>45.2</v>
      </c>
    </row>
    <row r="21" spans="1:8" s="2" customFormat="1" ht="9" customHeight="1">
      <c r="A21" s="16" t="s">
        <v>13</v>
      </c>
      <c r="B21" s="17">
        <v>11.842105263157894</v>
      </c>
      <c r="C21" s="17">
        <v>65.6049189106487</v>
      </c>
      <c r="D21" s="17">
        <v>22.552975826193393</v>
      </c>
      <c r="E21" s="6"/>
      <c r="F21" s="6">
        <f t="shared" si="2"/>
        <v>190.44735142118867</v>
      </c>
      <c r="G21" s="6">
        <f t="shared" si="3"/>
        <v>52.42759485183729</v>
      </c>
      <c r="H21" s="6">
        <v>45.2</v>
      </c>
    </row>
    <row r="22" spans="1:8" s="3" customFormat="1" ht="9" customHeight="1">
      <c r="A22" s="18" t="s">
        <v>19</v>
      </c>
      <c r="B22" s="19">
        <v>11.99003764023474</v>
      </c>
      <c r="C22" s="19">
        <v>65.40331066543119</v>
      </c>
      <c r="D22" s="19">
        <v>22.606651694334072</v>
      </c>
      <c r="E22" s="6"/>
      <c r="F22" s="7">
        <f t="shared" si="2"/>
        <v>188.54529379018263</v>
      </c>
      <c r="G22" s="7">
        <f t="shared" si="3"/>
        <v>52.897458832852074</v>
      </c>
      <c r="H22" s="7">
        <v>45.2</v>
      </c>
    </row>
    <row r="23" spans="1:8" s="3" customFormat="1" ht="9" customHeight="1">
      <c r="A23" s="18" t="s">
        <v>14</v>
      </c>
      <c r="B23" s="32">
        <v>14.923818539197125</v>
      </c>
      <c r="C23" s="32">
        <v>68.17294616924215</v>
      </c>
      <c r="D23" s="32">
        <v>16.90323529156072</v>
      </c>
      <c r="E23" s="6"/>
      <c r="F23" s="7">
        <f t="shared" si="2"/>
        <v>113.26347373605954</v>
      </c>
      <c r="G23" s="7">
        <f t="shared" si="3"/>
        <v>46.68575383517366</v>
      </c>
      <c r="H23" s="7">
        <v>41.1</v>
      </c>
    </row>
    <row r="24" s="2" customFormat="1" ht="9" customHeight="1">
      <c r="E24" s="25"/>
    </row>
    <row r="25" spans="1:8" s="2" customFormat="1" ht="9" customHeight="1">
      <c r="A25" s="4"/>
      <c r="B25" s="4"/>
      <c r="C25" s="4"/>
      <c r="D25" s="4"/>
      <c r="E25" s="4"/>
      <c r="F25" s="4"/>
      <c r="G25" s="4"/>
      <c r="H25" s="4"/>
    </row>
    <row r="26" spans="1:8" s="2" customFormat="1" ht="12" customHeight="1">
      <c r="A26" s="4"/>
      <c r="B26" s="41" t="s">
        <v>16</v>
      </c>
      <c r="C26" s="41"/>
      <c r="D26" s="41"/>
      <c r="E26" s="41"/>
      <c r="F26" s="41"/>
      <c r="G26" s="41"/>
      <c r="H26" s="41"/>
    </row>
    <row r="27" spans="1:8" s="2" customFormat="1" ht="9" customHeight="1">
      <c r="A27" s="9"/>
      <c r="B27" s="15"/>
      <c r="C27" s="15"/>
      <c r="D27" s="15"/>
      <c r="E27" s="15"/>
      <c r="F27" s="15"/>
      <c r="G27" s="15"/>
      <c r="H27" s="15"/>
    </row>
    <row r="28" spans="1:8" s="2" customFormat="1" ht="9" customHeight="1">
      <c r="A28" s="16" t="s">
        <v>10</v>
      </c>
      <c r="B28" s="17">
        <v>10.780498160203793</v>
      </c>
      <c r="C28" s="17">
        <v>59.839371638833846</v>
      </c>
      <c r="D28" s="17">
        <v>29.380130200962356</v>
      </c>
      <c r="E28" s="6"/>
      <c r="F28" s="6">
        <v>276.4543168482817</v>
      </c>
      <c r="G28" s="6">
        <f aca="true" t="shared" si="4" ref="G28:G33">(B28+D28)/C28*100</f>
        <v>67.1140542777745</v>
      </c>
      <c r="H28" s="36">
        <v>48.4</v>
      </c>
    </row>
    <row r="29" spans="1:8" s="2" customFormat="1" ht="9" customHeight="1">
      <c r="A29" s="16" t="s">
        <v>11</v>
      </c>
      <c r="B29" s="17">
        <v>10.223101009555688</v>
      </c>
      <c r="C29" s="17">
        <v>59.619797009123786</v>
      </c>
      <c r="D29" s="17">
        <v>30.157101981320523</v>
      </c>
      <c r="E29" s="6"/>
      <c r="F29" s="6">
        <v>298.7088965099859</v>
      </c>
      <c r="G29" s="6">
        <f t="shared" si="4"/>
        <v>67.729521092963</v>
      </c>
      <c r="H29" s="37">
        <v>49.1</v>
      </c>
    </row>
    <row r="30" spans="1:8" s="2" customFormat="1" ht="9" customHeight="1">
      <c r="A30" s="16" t="s">
        <v>12</v>
      </c>
      <c r="B30" s="17">
        <v>10.102446626414709</v>
      </c>
      <c r="C30" s="17">
        <v>59.77735103511117</v>
      </c>
      <c r="D30" s="17">
        <v>30.120202338474115</v>
      </c>
      <c r="E30" s="6"/>
      <c r="F30" s="6">
        <v>303.02841019234495</v>
      </c>
      <c r="G30" s="6">
        <f t="shared" si="4"/>
        <v>67.28743958771847</v>
      </c>
      <c r="H30" s="37">
        <v>49.1</v>
      </c>
    </row>
    <row r="31" spans="1:8" s="2" customFormat="1" ht="9" customHeight="1">
      <c r="A31" s="16" t="s">
        <v>13</v>
      </c>
      <c r="B31" s="17">
        <v>10.151159760229346</v>
      </c>
      <c r="C31" s="17">
        <v>59.657718703848495</v>
      </c>
      <c r="D31" s="17">
        <v>30.19112153592216</v>
      </c>
      <c r="E31" s="6"/>
      <c r="F31" s="6">
        <v>300.47730625705117</v>
      </c>
      <c r="G31" s="6">
        <f t="shared" si="4"/>
        <v>67.62290307548928</v>
      </c>
      <c r="H31" s="6">
        <v>49</v>
      </c>
    </row>
    <row r="32" spans="1:8" s="3" customFormat="1" ht="9" customHeight="1">
      <c r="A32" s="18" t="s">
        <v>19</v>
      </c>
      <c r="B32" s="19">
        <v>10.22081228473698</v>
      </c>
      <c r="C32" s="19">
        <v>59.74176711289297</v>
      </c>
      <c r="D32" s="19">
        <v>30.03742060237005</v>
      </c>
      <c r="E32" s="6"/>
      <c r="F32" s="7">
        <v>298.1829122960201</v>
      </c>
      <c r="G32" s="7">
        <f t="shared" si="4"/>
        <v>67.38708081907211</v>
      </c>
      <c r="H32" s="7">
        <v>49</v>
      </c>
    </row>
    <row r="33" spans="1:8" s="3" customFormat="1" ht="9" customHeight="1">
      <c r="A33" s="18" t="s">
        <v>14</v>
      </c>
      <c r="B33" s="19">
        <v>13.322278181744855</v>
      </c>
      <c r="C33" s="19">
        <v>64.27769651455031</v>
      </c>
      <c r="D33" s="19">
        <v>22.40002530370484</v>
      </c>
      <c r="E33" s="6"/>
      <c r="F33" s="7">
        <f>D33/B33*100</f>
        <v>168.13960043559945</v>
      </c>
      <c r="G33" s="7">
        <f t="shared" si="4"/>
        <v>55.57495900209082</v>
      </c>
      <c r="H33" s="7">
        <v>44</v>
      </c>
    </row>
    <row r="34" spans="1:8" s="3" customFormat="1" ht="9" customHeight="1">
      <c r="A34" s="13"/>
      <c r="B34" s="26"/>
      <c r="C34" s="26"/>
      <c r="D34" s="27"/>
      <c r="E34" s="28"/>
      <c r="F34" s="26"/>
      <c r="G34" s="26"/>
      <c r="H34" s="26"/>
    </row>
    <row r="35" spans="1:8" s="2" customFormat="1" ht="9" customHeight="1">
      <c r="A35" s="14"/>
      <c r="B35" s="14"/>
      <c r="C35" s="14"/>
      <c r="D35" s="14"/>
      <c r="E35" s="14"/>
      <c r="F35" s="14"/>
      <c r="G35" s="14"/>
      <c r="H35" s="14"/>
    </row>
    <row r="36" spans="1:8" s="2" customFormat="1" ht="9" customHeight="1">
      <c r="A36" s="38" t="s">
        <v>17</v>
      </c>
      <c r="B36" s="38"/>
      <c r="C36" s="14"/>
      <c r="D36" s="14"/>
      <c r="E36" s="14"/>
      <c r="F36" s="14"/>
      <c r="G36" s="14"/>
      <c r="H36" s="14"/>
    </row>
    <row r="37" s="2" customFormat="1" ht="9" customHeight="1"/>
    <row r="38" s="2" customFormat="1" ht="12" customHeight="1"/>
    <row r="39" spans="1:4" ht="12">
      <c r="A39" s="29"/>
      <c r="B39" s="33"/>
      <c r="C39" s="33"/>
      <c r="D39" s="33"/>
    </row>
    <row r="40" spans="1:4" ht="12">
      <c r="A40" s="29"/>
      <c r="B40" s="8"/>
      <c r="C40" s="8"/>
      <c r="D40" s="8"/>
    </row>
    <row r="41" spans="1:4" ht="12">
      <c r="A41" s="30"/>
      <c r="B41" s="31"/>
      <c r="C41" s="31"/>
      <c r="D41" s="31"/>
    </row>
    <row r="42" spans="1:4" ht="12">
      <c r="A42" s="29"/>
      <c r="B42" s="12"/>
      <c r="C42" s="12"/>
      <c r="D42" s="12"/>
    </row>
  </sheetData>
  <mergeCells count="9">
    <mergeCell ref="B16:H16"/>
    <mergeCell ref="B26:H26"/>
    <mergeCell ref="A36:B36"/>
    <mergeCell ref="A1:H1"/>
    <mergeCell ref="A2:H2"/>
    <mergeCell ref="A3:A6"/>
    <mergeCell ref="B3:D4"/>
    <mergeCell ref="F3:H4"/>
    <mergeCell ref="B6:H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2007-10-18T15:55:58Z</cp:lastPrinted>
  <dcterms:created xsi:type="dcterms:W3CDTF">2006-12-20T10:54:51Z</dcterms:created>
  <dcterms:modified xsi:type="dcterms:W3CDTF">2007-11-15T15:48:36Z</dcterms:modified>
  <cp:category/>
  <cp:version/>
  <cp:contentType/>
  <cp:contentStatus/>
</cp:coreProperties>
</file>