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<sst xmlns="http://schemas.openxmlformats.org/spreadsheetml/2006/main" count="46" uniqueCount="34">
  <si>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SOCIETA'  DI PERSONE</t>
  </si>
  <si>
    <t>Sede</t>
  </si>
  <si>
    <t>Unità locale</t>
  </si>
  <si>
    <t>Totale</t>
  </si>
  <si>
    <t>SOCIETA' DI CAPITALE</t>
  </si>
  <si>
    <t>IMPRESE INDIVIDUALI</t>
  </si>
  <si>
    <t>ALTRE FORME</t>
  </si>
  <si>
    <t>TOTALE</t>
  </si>
  <si>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</si>
  <si>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</si>
  <si>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</si>
  <si>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</si>
  <si>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</si>
  <si>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</si>
  <si>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</si>
  <si>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</si>
  <si>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</si>
  <si>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</si>
  <si>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</si>
  <si>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</si>
  <si>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</si>
  <si>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</si>
  <si>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</si>
  <si>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</si>
  <si>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</si>
  <si>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</si>
  <si>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</si>
  <si>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</si>
  <si>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</si>
  <si>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</si>
  <si>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I dati si riferiscono soltanto a esercizi con attività commerciale prevalente.</t>
  </si>
  <si>
    <r>
      <t>Fonte</t>
    </r>
    <r>
      <rPr>
        <sz val="8"/>
        <rFont val="Arial"/>
        <family val="2"/>
      </rPr>
      <t>: Ministero Sviluppo Economico</t>
    </r>
  </si>
  <si>
    <t>Consistenza degli esercizi commerciali per natura giuridica e per regione al 31.12.2007 (a)</t>
  </si>
  <si>
    <t>Tavola 15.11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</si>
</sst>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421875" style="0" customWidth="1"/>
    <col min="6" max="6" width="11.00390625" style="0" customWidth="1"/>
    <col min="9" max="9" width="11.00390625" style="0" customWidth="1"/>
    <col min="12" max="12" width="11.7109375" style="0" customWidth="1"/>
    <col min="15" max="15" width="11.28125" style="0" customWidth="1"/>
  </cols>
  <sheetData>
    <row r="1" spans="1:2" ht="12.75">
      <c r="A1" s="1" t="s">
        <v>33</v>
      </c>
      <c r="B1" s="1" t="s">
        <v>32</v>
      </c>
    </row>
    <row r="4" spans="1:16" ht="12.75">
      <c r="A4" s="11" t="s">
        <v>8</v>
      </c>
      <c r="B4" s="10" t="s">
        <v>0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</row>
    <row r="5" spans="1:16" ht="12.75">
      <c r="A5" s="12"/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  <c r="K5" s="2" t="s">
        <v>1</v>
      </c>
      <c r="L5" s="2" t="s">
        <v>2</v>
      </c>
      <c r="M5" s="2" t="s">
        <v>3</v>
      </c>
      <c r="N5" s="2" t="s">
        <v>1</v>
      </c>
      <c r="O5" s="2" t="s">
        <v>2</v>
      </c>
      <c r="P5" s="2" t="s">
        <v>3</v>
      </c>
    </row>
    <row r="7" spans="1:16" ht="12.75">
      <c r="A7" s="3" t="s">
        <v>9</v>
      </c>
      <c r="B7" s="4">
        <v>9455</v>
      </c>
      <c r="C7" s="4">
        <v>4334</v>
      </c>
      <c r="D7" s="4">
        <f>SUM(B7:C7)</f>
        <v>13789</v>
      </c>
      <c r="E7" s="4">
        <v>1396</v>
      </c>
      <c r="F7" s="4">
        <v>5626</v>
      </c>
      <c r="G7" s="4">
        <f>SUM(E7:F7)</f>
        <v>7022</v>
      </c>
      <c r="H7" s="4">
        <v>27527</v>
      </c>
      <c r="I7" s="4">
        <v>2838</v>
      </c>
      <c r="J7" s="4">
        <f>SUM(H7:I7)</f>
        <v>30365</v>
      </c>
      <c r="K7" s="4">
        <v>174</v>
      </c>
      <c r="L7" s="4">
        <v>404</v>
      </c>
      <c r="M7" s="4">
        <f>SUM(K7:L7)</f>
        <v>578</v>
      </c>
      <c r="N7" s="4">
        <f>B7+E7+H7+K7</f>
        <v>38552</v>
      </c>
      <c r="O7" s="4">
        <f aca="true" t="shared" si="0" ref="O7:P22">C7+F7+I7+L7</f>
        <v>13202</v>
      </c>
      <c r="P7" s="4">
        <f t="shared" si="0"/>
        <v>51754</v>
      </c>
    </row>
    <row r="8" spans="1:16" ht="12.75">
      <c r="A8" s="3" t="s">
        <v>10</v>
      </c>
      <c r="B8" s="4">
        <v>444</v>
      </c>
      <c r="C8" s="4">
        <v>212</v>
      </c>
      <c r="D8" s="4">
        <f aca="true" t="shared" si="1" ref="D8:D27">SUM(B8:C8)</f>
        <v>656</v>
      </c>
      <c r="E8" s="4">
        <v>79</v>
      </c>
      <c r="F8" s="4">
        <v>158</v>
      </c>
      <c r="G8" s="4">
        <f aca="true" t="shared" si="2" ref="G8:G27">SUM(E8:F8)</f>
        <v>237</v>
      </c>
      <c r="H8" s="4">
        <v>869</v>
      </c>
      <c r="I8" s="4">
        <v>113</v>
      </c>
      <c r="J8" s="4">
        <f aca="true" t="shared" si="3" ref="J8:J27">SUM(H8:I8)</f>
        <v>982</v>
      </c>
      <c r="K8" s="4">
        <v>7</v>
      </c>
      <c r="L8" s="4">
        <v>17</v>
      </c>
      <c r="M8" s="4">
        <f aca="true" t="shared" si="4" ref="M8:M27">SUM(K8:L8)</f>
        <v>24</v>
      </c>
      <c r="N8" s="4">
        <f aca="true" t="shared" si="5" ref="N8:N27">B8+E8+H8+K8</f>
        <v>1399</v>
      </c>
      <c r="O8" s="4">
        <f t="shared" si="0"/>
        <v>500</v>
      </c>
      <c r="P8" s="4">
        <f t="shared" si="0"/>
        <v>1899</v>
      </c>
    </row>
    <row r="9" spans="1:16" ht="12.75">
      <c r="A9" s="3" t="s">
        <v>11</v>
      </c>
      <c r="B9" s="4">
        <v>16301</v>
      </c>
      <c r="C9" s="4">
        <v>6695</v>
      </c>
      <c r="D9" s="4">
        <f t="shared" si="1"/>
        <v>22996</v>
      </c>
      <c r="E9" s="4">
        <v>5180</v>
      </c>
      <c r="F9" s="4">
        <v>14048</v>
      </c>
      <c r="G9" s="4">
        <f t="shared" si="2"/>
        <v>19228</v>
      </c>
      <c r="H9" s="4">
        <v>42482</v>
      </c>
      <c r="I9" s="4">
        <v>4037</v>
      </c>
      <c r="J9" s="4">
        <f t="shared" si="3"/>
        <v>46519</v>
      </c>
      <c r="K9" s="4">
        <v>485</v>
      </c>
      <c r="L9" s="4">
        <v>774</v>
      </c>
      <c r="M9" s="4">
        <f t="shared" si="4"/>
        <v>1259</v>
      </c>
      <c r="N9" s="4">
        <f t="shared" si="5"/>
        <v>64448</v>
      </c>
      <c r="O9" s="4">
        <f t="shared" si="0"/>
        <v>25554</v>
      </c>
      <c r="P9" s="4">
        <f t="shared" si="0"/>
        <v>90002</v>
      </c>
    </row>
    <row r="10" spans="1:16" s="7" customFormat="1" ht="12.75">
      <c r="A10" s="5" t="s">
        <v>12</v>
      </c>
      <c r="B10" s="6">
        <v>5179</v>
      </c>
      <c r="C10" s="6">
        <v>1999</v>
      </c>
      <c r="D10" s="6">
        <f t="shared" si="1"/>
        <v>7178</v>
      </c>
      <c r="E10" s="6">
        <v>935</v>
      </c>
      <c r="F10" s="6">
        <v>2736</v>
      </c>
      <c r="G10" s="6">
        <f t="shared" si="2"/>
        <v>3671</v>
      </c>
      <c r="H10" s="6">
        <v>12747</v>
      </c>
      <c r="I10" s="6">
        <v>1264</v>
      </c>
      <c r="J10" s="6">
        <f t="shared" si="3"/>
        <v>14011</v>
      </c>
      <c r="K10" s="6">
        <v>72</v>
      </c>
      <c r="L10" s="6">
        <v>192</v>
      </c>
      <c r="M10" s="6">
        <f t="shared" si="4"/>
        <v>264</v>
      </c>
      <c r="N10" s="6">
        <f t="shared" si="5"/>
        <v>18933</v>
      </c>
      <c r="O10" s="6">
        <f t="shared" si="0"/>
        <v>6191</v>
      </c>
      <c r="P10" s="6">
        <f t="shared" si="0"/>
        <v>25124</v>
      </c>
    </row>
    <row r="11" spans="1:16" ht="12.75">
      <c r="A11" s="3" t="s">
        <v>13</v>
      </c>
      <c r="B11" s="4">
        <v>2261</v>
      </c>
      <c r="C11" s="4">
        <v>1510</v>
      </c>
      <c r="D11" s="4">
        <f t="shared" si="1"/>
        <v>3771</v>
      </c>
      <c r="E11" s="4">
        <v>329</v>
      </c>
      <c r="F11" s="4">
        <v>1251</v>
      </c>
      <c r="G11" s="4">
        <f t="shared" si="2"/>
        <v>1580</v>
      </c>
      <c r="H11" s="4">
        <v>3768</v>
      </c>
      <c r="I11" s="4">
        <v>743</v>
      </c>
      <c r="J11" s="4">
        <f t="shared" si="3"/>
        <v>4511</v>
      </c>
      <c r="K11" s="4">
        <v>109</v>
      </c>
      <c r="L11" s="4">
        <v>429</v>
      </c>
      <c r="M11" s="4">
        <f t="shared" si="4"/>
        <v>538</v>
      </c>
      <c r="N11" s="4">
        <f t="shared" si="5"/>
        <v>6467</v>
      </c>
      <c r="O11" s="4">
        <f t="shared" si="0"/>
        <v>3933</v>
      </c>
      <c r="P11" s="4">
        <f t="shared" si="0"/>
        <v>10400</v>
      </c>
    </row>
    <row r="12" spans="1:16" ht="12.75">
      <c r="A12" s="3" t="s">
        <v>14</v>
      </c>
      <c r="B12" s="4">
        <v>2275</v>
      </c>
      <c r="C12" s="4">
        <v>1045</v>
      </c>
      <c r="D12" s="4">
        <f t="shared" si="1"/>
        <v>3320</v>
      </c>
      <c r="E12" s="4">
        <v>621</v>
      </c>
      <c r="F12" s="4">
        <v>1998</v>
      </c>
      <c r="G12" s="4">
        <f t="shared" si="2"/>
        <v>2619</v>
      </c>
      <c r="H12" s="4">
        <v>6671</v>
      </c>
      <c r="I12" s="4">
        <v>779</v>
      </c>
      <c r="J12" s="4">
        <f t="shared" si="3"/>
        <v>7450</v>
      </c>
      <c r="K12" s="4">
        <v>44</v>
      </c>
      <c r="L12" s="4">
        <v>347</v>
      </c>
      <c r="M12" s="4">
        <f t="shared" si="4"/>
        <v>391</v>
      </c>
      <c r="N12" s="4">
        <f t="shared" si="5"/>
        <v>9611</v>
      </c>
      <c r="O12" s="4">
        <f t="shared" si="0"/>
        <v>4169</v>
      </c>
      <c r="P12" s="4">
        <f t="shared" si="0"/>
        <v>13780</v>
      </c>
    </row>
    <row r="13" spans="1:16" ht="12.75">
      <c r="A13" s="3" t="s">
        <v>15</v>
      </c>
      <c r="B13" s="4">
        <v>9735</v>
      </c>
      <c r="C13" s="4">
        <v>4763</v>
      </c>
      <c r="D13" s="4">
        <f t="shared" si="1"/>
        <v>14498</v>
      </c>
      <c r="E13" s="4">
        <v>2402</v>
      </c>
      <c r="F13" s="4">
        <v>7300</v>
      </c>
      <c r="G13" s="4">
        <f t="shared" si="2"/>
        <v>9702</v>
      </c>
      <c r="H13" s="4">
        <v>23757</v>
      </c>
      <c r="I13" s="4">
        <v>3075</v>
      </c>
      <c r="J13" s="4">
        <f t="shared" si="3"/>
        <v>26832</v>
      </c>
      <c r="K13" s="4">
        <v>130</v>
      </c>
      <c r="L13" s="4">
        <v>654</v>
      </c>
      <c r="M13" s="4">
        <f t="shared" si="4"/>
        <v>784</v>
      </c>
      <c r="N13" s="4">
        <f t="shared" si="5"/>
        <v>36024</v>
      </c>
      <c r="O13" s="4">
        <f t="shared" si="0"/>
        <v>15792</v>
      </c>
      <c r="P13" s="4">
        <f t="shared" si="0"/>
        <v>51816</v>
      </c>
    </row>
    <row r="14" spans="1:16" ht="12.75">
      <c r="A14" s="3" t="s">
        <v>16</v>
      </c>
      <c r="B14" s="4">
        <v>9762</v>
      </c>
      <c r="C14" s="4">
        <v>3632</v>
      </c>
      <c r="D14" s="4">
        <f t="shared" si="1"/>
        <v>13394</v>
      </c>
      <c r="E14" s="4">
        <v>2359</v>
      </c>
      <c r="F14" s="4">
        <v>6080</v>
      </c>
      <c r="G14" s="4">
        <f t="shared" si="2"/>
        <v>8439</v>
      </c>
      <c r="H14" s="4">
        <v>24213</v>
      </c>
      <c r="I14" s="4">
        <v>2794</v>
      </c>
      <c r="J14" s="4">
        <f t="shared" si="3"/>
        <v>27007</v>
      </c>
      <c r="K14" s="4">
        <v>123</v>
      </c>
      <c r="L14" s="4">
        <v>610</v>
      </c>
      <c r="M14" s="4">
        <f t="shared" si="4"/>
        <v>733</v>
      </c>
      <c r="N14" s="4">
        <f t="shared" si="5"/>
        <v>36457</v>
      </c>
      <c r="O14" s="4">
        <f t="shared" si="0"/>
        <v>13116</v>
      </c>
      <c r="P14" s="4">
        <f t="shared" si="0"/>
        <v>49573</v>
      </c>
    </row>
    <row r="15" spans="1:16" ht="12.75">
      <c r="A15" s="3" t="s">
        <v>17</v>
      </c>
      <c r="B15" s="4">
        <v>9699</v>
      </c>
      <c r="C15" s="4">
        <v>3869</v>
      </c>
      <c r="D15" s="4">
        <f t="shared" si="1"/>
        <v>13568</v>
      </c>
      <c r="E15" s="4">
        <v>2755</v>
      </c>
      <c r="F15" s="4">
        <v>6149</v>
      </c>
      <c r="G15" s="4">
        <f t="shared" si="2"/>
        <v>8904</v>
      </c>
      <c r="H15" s="4">
        <v>24155</v>
      </c>
      <c r="I15" s="4">
        <v>2954</v>
      </c>
      <c r="J15" s="4">
        <f t="shared" si="3"/>
        <v>27109</v>
      </c>
      <c r="K15" s="4">
        <v>194</v>
      </c>
      <c r="L15" s="4">
        <v>712</v>
      </c>
      <c r="M15" s="4">
        <f t="shared" si="4"/>
        <v>906</v>
      </c>
      <c r="N15" s="4">
        <f t="shared" si="5"/>
        <v>36803</v>
      </c>
      <c r="O15" s="4">
        <f t="shared" si="0"/>
        <v>13684</v>
      </c>
      <c r="P15" s="4">
        <f t="shared" si="0"/>
        <v>50487</v>
      </c>
    </row>
    <row r="16" spans="1:16" ht="12.75">
      <c r="A16" s="3" t="s">
        <v>18</v>
      </c>
      <c r="B16" s="4">
        <v>3335</v>
      </c>
      <c r="C16" s="4">
        <v>1532</v>
      </c>
      <c r="D16" s="4">
        <f t="shared" si="1"/>
        <v>4867</v>
      </c>
      <c r="E16" s="4">
        <v>944</v>
      </c>
      <c r="F16" s="4">
        <v>2332</v>
      </c>
      <c r="G16" s="4">
        <f t="shared" si="2"/>
        <v>3276</v>
      </c>
      <c r="H16" s="4">
        <v>10025</v>
      </c>
      <c r="I16" s="4">
        <v>1554</v>
      </c>
      <c r="J16" s="4">
        <f t="shared" si="3"/>
        <v>11579</v>
      </c>
      <c r="K16" s="4">
        <v>77</v>
      </c>
      <c r="L16" s="4">
        <v>227</v>
      </c>
      <c r="M16" s="4">
        <f t="shared" si="4"/>
        <v>304</v>
      </c>
      <c r="N16" s="4">
        <f t="shared" si="5"/>
        <v>14381</v>
      </c>
      <c r="O16" s="4">
        <f t="shared" si="0"/>
        <v>5645</v>
      </c>
      <c r="P16" s="4">
        <f t="shared" si="0"/>
        <v>20026</v>
      </c>
    </row>
    <row r="17" spans="1:16" ht="12.75">
      <c r="A17" s="3" t="s">
        <v>19</v>
      </c>
      <c r="B17" s="4">
        <v>2459</v>
      </c>
      <c r="C17" s="4">
        <v>1095</v>
      </c>
      <c r="D17" s="4">
        <f t="shared" si="1"/>
        <v>3554</v>
      </c>
      <c r="E17" s="4">
        <v>607</v>
      </c>
      <c r="F17" s="4">
        <v>1351</v>
      </c>
      <c r="G17" s="4">
        <f t="shared" si="2"/>
        <v>1958</v>
      </c>
      <c r="H17" s="4">
        <v>5786</v>
      </c>
      <c r="I17" s="4">
        <v>745</v>
      </c>
      <c r="J17" s="4">
        <f t="shared" si="3"/>
        <v>6531</v>
      </c>
      <c r="K17" s="4">
        <v>35</v>
      </c>
      <c r="L17" s="4">
        <v>101</v>
      </c>
      <c r="M17" s="4">
        <f t="shared" si="4"/>
        <v>136</v>
      </c>
      <c r="N17" s="4">
        <f t="shared" si="5"/>
        <v>8887</v>
      </c>
      <c r="O17" s="4">
        <f t="shared" si="0"/>
        <v>3292</v>
      </c>
      <c r="P17" s="4">
        <f t="shared" si="0"/>
        <v>12179</v>
      </c>
    </row>
    <row r="18" spans="1:16" ht="12.75">
      <c r="A18" s="3" t="s">
        <v>20</v>
      </c>
      <c r="B18" s="4">
        <v>7146</v>
      </c>
      <c r="C18" s="4">
        <v>2891</v>
      </c>
      <c r="D18" s="4">
        <f t="shared" si="1"/>
        <v>10037</v>
      </c>
      <c r="E18" s="4">
        <v>5868</v>
      </c>
      <c r="F18" s="4">
        <v>9452</v>
      </c>
      <c r="G18" s="4">
        <f t="shared" si="2"/>
        <v>15320</v>
      </c>
      <c r="H18" s="4">
        <v>41994</v>
      </c>
      <c r="I18" s="4">
        <v>3465</v>
      </c>
      <c r="J18" s="4">
        <f t="shared" si="3"/>
        <v>45459</v>
      </c>
      <c r="K18" s="4">
        <v>143</v>
      </c>
      <c r="L18" s="4">
        <v>400</v>
      </c>
      <c r="M18" s="4">
        <f t="shared" si="4"/>
        <v>543</v>
      </c>
      <c r="N18" s="4">
        <f t="shared" si="5"/>
        <v>55151</v>
      </c>
      <c r="O18" s="4">
        <f t="shared" si="0"/>
        <v>16208</v>
      </c>
      <c r="P18" s="4">
        <f t="shared" si="0"/>
        <v>71359</v>
      </c>
    </row>
    <row r="19" spans="1:16" ht="12.75">
      <c r="A19" s="3" t="s">
        <v>21</v>
      </c>
      <c r="B19" s="4">
        <v>2477</v>
      </c>
      <c r="C19" s="4">
        <v>1467</v>
      </c>
      <c r="D19" s="4">
        <f t="shared" si="1"/>
        <v>3944</v>
      </c>
      <c r="E19" s="4">
        <v>849</v>
      </c>
      <c r="F19" s="4">
        <v>2092</v>
      </c>
      <c r="G19" s="4">
        <f t="shared" si="2"/>
        <v>2941</v>
      </c>
      <c r="H19" s="4">
        <v>11105</v>
      </c>
      <c r="I19" s="4">
        <v>1478</v>
      </c>
      <c r="J19" s="4">
        <f t="shared" si="3"/>
        <v>12583</v>
      </c>
      <c r="K19" s="4">
        <v>37</v>
      </c>
      <c r="L19" s="4">
        <v>80</v>
      </c>
      <c r="M19" s="4">
        <f t="shared" si="4"/>
        <v>117</v>
      </c>
      <c r="N19" s="4">
        <f t="shared" si="5"/>
        <v>14468</v>
      </c>
      <c r="O19" s="4">
        <f t="shared" si="0"/>
        <v>5117</v>
      </c>
      <c r="P19" s="4">
        <f t="shared" si="0"/>
        <v>19585</v>
      </c>
    </row>
    <row r="20" spans="1:16" ht="12.75">
      <c r="A20" s="3" t="s">
        <v>22</v>
      </c>
      <c r="B20" s="4">
        <v>465</v>
      </c>
      <c r="C20" s="4">
        <v>323</v>
      </c>
      <c r="D20" s="4">
        <f t="shared" si="1"/>
        <v>788</v>
      </c>
      <c r="E20" s="4">
        <v>167</v>
      </c>
      <c r="F20" s="4">
        <v>431</v>
      </c>
      <c r="G20" s="4">
        <f t="shared" si="2"/>
        <v>598</v>
      </c>
      <c r="H20" s="4">
        <v>3188</v>
      </c>
      <c r="I20" s="4">
        <v>505</v>
      </c>
      <c r="J20" s="4">
        <f t="shared" si="3"/>
        <v>3693</v>
      </c>
      <c r="K20" s="4">
        <v>12</v>
      </c>
      <c r="L20" s="4">
        <v>21</v>
      </c>
      <c r="M20" s="4">
        <f t="shared" si="4"/>
        <v>33</v>
      </c>
      <c r="N20" s="4">
        <f t="shared" si="5"/>
        <v>3832</v>
      </c>
      <c r="O20" s="4">
        <f t="shared" si="0"/>
        <v>1280</v>
      </c>
      <c r="P20" s="4">
        <f t="shared" si="0"/>
        <v>5112</v>
      </c>
    </row>
    <row r="21" spans="1:16" ht="12.75">
      <c r="A21" s="3" t="s">
        <v>23</v>
      </c>
      <c r="B21" s="4">
        <v>14275</v>
      </c>
      <c r="C21" s="4">
        <v>5507</v>
      </c>
      <c r="D21" s="4">
        <f t="shared" si="1"/>
        <v>19782</v>
      </c>
      <c r="E21" s="4">
        <v>5001</v>
      </c>
      <c r="F21" s="4">
        <v>7087</v>
      </c>
      <c r="G21" s="4">
        <f t="shared" si="2"/>
        <v>12088</v>
      </c>
      <c r="H21" s="4">
        <v>63174</v>
      </c>
      <c r="I21" s="4">
        <v>4841</v>
      </c>
      <c r="J21" s="4">
        <f t="shared" si="3"/>
        <v>68015</v>
      </c>
      <c r="K21" s="4">
        <v>128</v>
      </c>
      <c r="L21" s="4">
        <v>241</v>
      </c>
      <c r="M21" s="4">
        <f t="shared" si="4"/>
        <v>369</v>
      </c>
      <c r="N21" s="4">
        <f t="shared" si="5"/>
        <v>82578</v>
      </c>
      <c r="O21" s="4">
        <f t="shared" si="0"/>
        <v>17676</v>
      </c>
      <c r="P21" s="4">
        <f t="shared" si="0"/>
        <v>100254</v>
      </c>
    </row>
    <row r="22" spans="1:16" ht="12.75">
      <c r="A22" s="3" t="s">
        <v>24</v>
      </c>
      <c r="B22" s="4">
        <v>4664</v>
      </c>
      <c r="C22" s="4">
        <v>2299</v>
      </c>
      <c r="D22" s="4">
        <f t="shared" si="1"/>
        <v>6963</v>
      </c>
      <c r="E22" s="4">
        <v>2897</v>
      </c>
      <c r="F22" s="4">
        <v>4876</v>
      </c>
      <c r="G22" s="4">
        <f t="shared" si="2"/>
        <v>7773</v>
      </c>
      <c r="H22" s="4">
        <v>40954</v>
      </c>
      <c r="I22" s="4">
        <v>4770</v>
      </c>
      <c r="J22" s="4">
        <f t="shared" si="3"/>
        <v>45724</v>
      </c>
      <c r="K22" s="4">
        <v>101</v>
      </c>
      <c r="L22" s="4">
        <v>184</v>
      </c>
      <c r="M22" s="4">
        <f t="shared" si="4"/>
        <v>285</v>
      </c>
      <c r="N22" s="4">
        <f t="shared" si="5"/>
        <v>48616</v>
      </c>
      <c r="O22" s="4">
        <f t="shared" si="0"/>
        <v>12129</v>
      </c>
      <c r="P22" s="4">
        <f t="shared" si="0"/>
        <v>60745</v>
      </c>
    </row>
    <row r="23" spans="1:16" ht="12.75">
      <c r="A23" s="3" t="s">
        <v>25</v>
      </c>
      <c r="B23" s="4">
        <v>726</v>
      </c>
      <c r="C23" s="4">
        <v>467</v>
      </c>
      <c r="D23" s="4">
        <f t="shared" si="1"/>
        <v>1193</v>
      </c>
      <c r="E23" s="4">
        <v>258</v>
      </c>
      <c r="F23" s="4">
        <v>493</v>
      </c>
      <c r="G23" s="4">
        <f t="shared" si="2"/>
        <v>751</v>
      </c>
      <c r="H23" s="4">
        <v>6349</v>
      </c>
      <c r="I23" s="4">
        <v>1000</v>
      </c>
      <c r="J23" s="4">
        <f t="shared" si="3"/>
        <v>7349</v>
      </c>
      <c r="K23" s="4">
        <v>23</v>
      </c>
      <c r="L23" s="4">
        <v>40</v>
      </c>
      <c r="M23" s="4">
        <f t="shared" si="4"/>
        <v>63</v>
      </c>
      <c r="N23" s="4">
        <f t="shared" si="5"/>
        <v>7356</v>
      </c>
      <c r="O23" s="4">
        <f aca="true" t="shared" si="6" ref="O23:P27">C23+F23+I23+L23</f>
        <v>2000</v>
      </c>
      <c r="P23" s="4">
        <f t="shared" si="6"/>
        <v>9356</v>
      </c>
    </row>
    <row r="24" spans="1:16" ht="12.75">
      <c r="A24" s="3" t="s">
        <v>26</v>
      </c>
      <c r="B24" s="4">
        <v>2436</v>
      </c>
      <c r="C24" s="4">
        <v>1255</v>
      </c>
      <c r="D24" s="4">
        <f t="shared" si="1"/>
        <v>3691</v>
      </c>
      <c r="E24" s="4">
        <v>1018</v>
      </c>
      <c r="F24" s="4">
        <v>1835</v>
      </c>
      <c r="G24" s="4">
        <f t="shared" si="2"/>
        <v>2853</v>
      </c>
      <c r="H24" s="4">
        <v>23755</v>
      </c>
      <c r="I24" s="4">
        <v>3029</v>
      </c>
      <c r="J24" s="4">
        <f t="shared" si="3"/>
        <v>26784</v>
      </c>
      <c r="K24" s="4">
        <v>35</v>
      </c>
      <c r="L24" s="4">
        <v>43</v>
      </c>
      <c r="M24" s="4">
        <f t="shared" si="4"/>
        <v>78</v>
      </c>
      <c r="N24" s="4">
        <f t="shared" si="5"/>
        <v>27244</v>
      </c>
      <c r="O24" s="4">
        <f t="shared" si="6"/>
        <v>6162</v>
      </c>
      <c r="P24" s="4">
        <f t="shared" si="6"/>
        <v>33406</v>
      </c>
    </row>
    <row r="25" spans="1:16" ht="12.75">
      <c r="A25" s="3" t="s">
        <v>27</v>
      </c>
      <c r="B25" s="4">
        <v>6461</v>
      </c>
      <c r="C25" s="4">
        <v>3221</v>
      </c>
      <c r="D25" s="4">
        <f t="shared" si="1"/>
        <v>9682</v>
      </c>
      <c r="E25" s="4">
        <v>3069</v>
      </c>
      <c r="F25" s="4">
        <v>5082</v>
      </c>
      <c r="G25" s="4">
        <f t="shared" si="2"/>
        <v>8151</v>
      </c>
      <c r="H25" s="4">
        <v>50321</v>
      </c>
      <c r="I25" s="4">
        <v>5678</v>
      </c>
      <c r="J25" s="4">
        <f t="shared" si="3"/>
        <v>55999</v>
      </c>
      <c r="K25" s="4">
        <v>136</v>
      </c>
      <c r="L25" s="4">
        <v>307</v>
      </c>
      <c r="M25" s="4">
        <f t="shared" si="4"/>
        <v>443</v>
      </c>
      <c r="N25" s="4">
        <f t="shared" si="5"/>
        <v>59987</v>
      </c>
      <c r="O25" s="4">
        <f t="shared" si="6"/>
        <v>14288</v>
      </c>
      <c r="P25" s="4">
        <f t="shared" si="6"/>
        <v>74275</v>
      </c>
    </row>
    <row r="26" spans="1:16" ht="12.75">
      <c r="A26" s="3" t="s">
        <v>28</v>
      </c>
      <c r="B26" s="4">
        <v>3466</v>
      </c>
      <c r="C26" s="4">
        <v>2597</v>
      </c>
      <c r="D26" s="4">
        <f t="shared" si="1"/>
        <v>6063</v>
      </c>
      <c r="E26" s="4">
        <v>928</v>
      </c>
      <c r="F26" s="4">
        <v>3030</v>
      </c>
      <c r="G26" s="4">
        <f t="shared" si="2"/>
        <v>3958</v>
      </c>
      <c r="H26" s="4">
        <v>14463</v>
      </c>
      <c r="I26" s="4">
        <v>2584</v>
      </c>
      <c r="J26" s="4">
        <f t="shared" si="3"/>
        <v>17047</v>
      </c>
      <c r="K26" s="4">
        <v>62</v>
      </c>
      <c r="L26" s="4">
        <v>272</v>
      </c>
      <c r="M26" s="4">
        <f t="shared" si="4"/>
        <v>334</v>
      </c>
      <c r="N26" s="4">
        <f t="shared" si="5"/>
        <v>18919</v>
      </c>
      <c r="O26" s="4">
        <f t="shared" si="6"/>
        <v>8483</v>
      </c>
      <c r="P26" s="4">
        <f t="shared" si="6"/>
        <v>27402</v>
      </c>
    </row>
    <row r="27" spans="1:16" ht="12.75">
      <c r="A27" s="5" t="s">
        <v>29</v>
      </c>
      <c r="B27" s="6">
        <f>SUM(B7:B26)</f>
        <v>113021</v>
      </c>
      <c r="C27" s="6">
        <f>SUM(C7:C26)</f>
        <v>50713</v>
      </c>
      <c r="D27" s="6">
        <f t="shared" si="1"/>
        <v>163734</v>
      </c>
      <c r="E27" s="6">
        <f>SUM(E7:E26)</f>
        <v>37662</v>
      </c>
      <c r="F27" s="6">
        <f>SUM(F7:F26)</f>
        <v>83407</v>
      </c>
      <c r="G27" s="6">
        <f t="shared" si="2"/>
        <v>121069</v>
      </c>
      <c r="H27" s="6">
        <f>SUM(H7:H26)</f>
        <v>437303</v>
      </c>
      <c r="I27" s="6">
        <f>SUM(I7:I26)</f>
        <v>48246</v>
      </c>
      <c r="J27" s="6">
        <f t="shared" si="3"/>
        <v>485549</v>
      </c>
      <c r="K27" s="6">
        <f>SUM(K7:K26)</f>
        <v>2127</v>
      </c>
      <c r="L27" s="6">
        <f>SUM(L7:L26)</f>
        <v>6055</v>
      </c>
      <c r="M27" s="6">
        <f t="shared" si="4"/>
        <v>8182</v>
      </c>
      <c r="N27" s="6">
        <f t="shared" si="5"/>
        <v>590113</v>
      </c>
      <c r="O27" s="6">
        <f t="shared" si="6"/>
        <v>188421</v>
      </c>
      <c r="P27" s="6">
        <f t="shared" si="6"/>
        <v>778534</v>
      </c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1" ht="12.75">
      <c r="A31" s="3" t="s">
        <v>30</v>
      </c>
    </row>
    <row r="32" ht="12.75">
      <c r="A32" s="9" t="s">
        <v>31</v>
      </c>
    </row>
  </sheetData>
  <mergeCells count="6">
    <mergeCell ref="K4:M4"/>
    <mergeCell ref="N4:P4"/>
    <mergeCell ref="A4:A5"/>
    <mergeCell ref="B4:D4"/>
    <mergeCell ref="E4:G4"/>
    <mergeCell ref="H4:J4"/>
  </mergeCells>
  <printOptions/>
  <pageMargins left="0.75" right="0.75" top="1" bottom="1" header="0.5" footer="0.5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2005-08-23T08:11:08Z</cp:lastPrinted>
  <dcterms:created xsi:type="dcterms:W3CDTF">2002-11-15T09:32:34Z</dcterms:created>
  <dcterms:modified xsi:type="dcterms:W3CDTF">2008-11-11T10:49:29Z</dcterms:modified>
  <cp:category/>
  <cp:version/>
  <cp:contentType/>
  <cp:contentStatus/>
</cp:coreProperties>
</file>